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"/>
  <c r="L43"/>
  <c r="J43"/>
  <c r="J42"/>
  <c r="J41"/>
  <c r="H43"/>
  <c r="F43"/>
  <c r="F42"/>
  <c r="F41"/>
  <c r="D38"/>
  <c r="H34"/>
  <c r="F34"/>
  <c r="D28"/>
  <c r="D27"/>
  <c r="GR24"/>
  <c r="GO24"/>
  <c r="GN24"/>
  <c r="GM24"/>
  <c r="GL24"/>
  <c r="GI24"/>
  <c r="GF24"/>
  <c r="GE24"/>
  <c r="GD24"/>
  <c r="GC24"/>
  <c r="GB24"/>
  <c r="GA24"/>
  <c r="FZ24"/>
  <c r="FY24"/>
  <c r="FX24"/>
  <c r="FW24"/>
  <c r="FT24"/>
  <c r="FQ24"/>
  <c r="FP24"/>
  <c r="FO24"/>
  <c r="FN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P24"/>
  <c r="EO24"/>
  <c r="EN24"/>
  <c r="EM24"/>
  <c r="EL24"/>
  <c r="EK24"/>
  <c r="EJ24"/>
  <c r="EI24"/>
  <c r="EH24"/>
  <c r="EG24"/>
  <c r="ED24"/>
  <c r="EA24"/>
  <c r="DZ24"/>
  <c r="DY24"/>
  <c r="DX24"/>
  <c r="DW24"/>
  <c r="DV24"/>
  <c r="DU24"/>
  <c r="DT24"/>
  <c r="DS24"/>
  <c r="DR24"/>
  <c r="DQ24"/>
  <c r="DP24"/>
  <c r="DO24"/>
  <c r="DN24"/>
  <c r="DM24"/>
  <c r="DL24"/>
  <c r="DK24"/>
  <c r="DJ24"/>
  <c r="DI24"/>
  <c r="DH24"/>
  <c r="DG24"/>
  <c r="DE24"/>
  <c r="DC24"/>
  <c r="DB24"/>
  <c r="DA24"/>
  <c r="CZ24"/>
  <c r="CY24"/>
  <c r="CX24"/>
  <c r="CW24"/>
  <c r="CT24"/>
  <c r="CQ24"/>
  <c r="CP24"/>
  <c r="CO24"/>
  <c r="CN24"/>
  <c r="CK24"/>
  <c r="CH24"/>
  <c r="CE24"/>
  <c r="CD24"/>
  <c r="CC24"/>
  <c r="CB24"/>
  <c r="BY24"/>
  <c r="BX24"/>
  <c r="BW24"/>
  <c r="BV24"/>
  <c r="BU24"/>
  <c r="BT24"/>
  <c r="BS24"/>
  <c r="BR24"/>
  <c r="BQ24"/>
  <c r="BP24"/>
  <c r="BO24"/>
  <c r="BN24"/>
  <c r="BM24"/>
  <c r="BL24"/>
  <c r="BK24"/>
  <c r="BJ24"/>
  <c r="BG24"/>
  <c r="BD24"/>
  <c r="BC24"/>
  <c r="BB24"/>
  <c r="BA24"/>
  <c r="AX24"/>
  <c r="AU24"/>
  <c r="AT24"/>
  <c r="AS24"/>
  <c r="AR24"/>
  <c r="AO24"/>
  <c r="AL24"/>
  <c r="AK24"/>
  <c r="AJ24"/>
  <c r="AI24"/>
  <c r="AF24"/>
  <c r="AC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23" i="4"/>
  <c r="GQ23"/>
  <c r="GQ24" s="1"/>
  <c r="GP23"/>
  <c r="GP24" s="1"/>
  <c r="GO23"/>
  <c r="GN23"/>
  <c r="GM23"/>
  <c r="GL23"/>
  <c r="GK23"/>
  <c r="GK24" s="1"/>
  <c r="GJ23"/>
  <c r="GJ24" s="1"/>
  <c r="GI23"/>
  <c r="GH23"/>
  <c r="GH24" s="1"/>
  <c r="GG23"/>
  <c r="GG24" s="1"/>
  <c r="GF23"/>
  <c r="GE23"/>
  <c r="GD23"/>
  <c r="GC23"/>
  <c r="GB23"/>
  <c r="GA23"/>
  <c r="FZ23"/>
  <c r="FY23"/>
  <c r="FX23"/>
  <c r="FW23"/>
  <c r="FV23"/>
  <c r="FV24" s="1"/>
  <c r="FU23"/>
  <c r="FU24" s="1"/>
  <c r="FT23"/>
  <c r="FS23"/>
  <c r="FS24" s="1"/>
  <c r="FR23"/>
  <c r="FR24" s="1"/>
  <c r="FQ23"/>
  <c r="FP23"/>
  <c r="FO23"/>
  <c r="FN23"/>
  <c r="FM23"/>
  <c r="FM24" s="1"/>
  <c r="FL23"/>
  <c r="FL24" s="1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Q24" s="1"/>
  <c r="EP23"/>
  <c r="EO23"/>
  <c r="EN23"/>
  <c r="EM23"/>
  <c r="EL23"/>
  <c r="EK23"/>
  <c r="EJ23"/>
  <c r="EI23"/>
  <c r="EH23"/>
  <c r="EG23"/>
  <c r="EF23"/>
  <c r="EF24" s="1"/>
  <c r="EE23"/>
  <c r="EE24" s="1"/>
  <c r="ED23"/>
  <c r="EC23"/>
  <c r="EC24" s="1"/>
  <c r="EB23"/>
  <c r="EB24" s="1"/>
  <c r="EA23"/>
  <c r="DZ23"/>
  <c r="DY23"/>
  <c r="DX23"/>
  <c r="DW23"/>
  <c r="DV23"/>
  <c r="DU23"/>
  <c r="DT23"/>
  <c r="DS23"/>
  <c r="DR23"/>
  <c r="DQ23"/>
  <c r="DP23"/>
  <c r="DO23"/>
  <c r="DN23"/>
  <c r="DM23"/>
  <c r="DL23"/>
  <c r="DK23"/>
  <c r="DJ23"/>
  <c r="DI23"/>
  <c r="DH23"/>
  <c r="DG23"/>
  <c r="DF23"/>
  <c r="DF24" s="1"/>
  <c r="DE23"/>
  <c r="DD23"/>
  <c r="DD24" s="1"/>
  <c r="DC23"/>
  <c r="DB23"/>
  <c r="DA23"/>
  <c r="CZ23"/>
  <c r="CY23"/>
  <c r="CX23"/>
  <c r="CW23"/>
  <c r="CV23"/>
  <c r="CV24" s="1"/>
  <c r="CU23"/>
  <c r="CU24" s="1"/>
  <c r="CT23"/>
  <c r="CS23"/>
  <c r="CS24" s="1"/>
  <c r="CR23"/>
  <c r="CR24" s="1"/>
  <c r="CQ23"/>
  <c r="CP23"/>
  <c r="CO23"/>
  <c r="CN23"/>
  <c r="CM23"/>
  <c r="CM24" s="1"/>
  <c r="CL23"/>
  <c r="CL24" s="1"/>
  <c r="CK23"/>
  <c r="CJ23"/>
  <c r="CJ24" s="1"/>
  <c r="CI23"/>
  <c r="CI24" s="1"/>
  <c r="CH23"/>
  <c r="CG23"/>
  <c r="CG24" s="1"/>
  <c r="CF23"/>
  <c r="CF24" s="1"/>
  <c r="CE23"/>
  <c r="CD23"/>
  <c r="CC23"/>
  <c r="CB23"/>
  <c r="CA23"/>
  <c r="CA24" s="1"/>
  <c r="BZ23"/>
  <c r="BZ24" s="1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I24" s="1"/>
  <c r="BH23"/>
  <c r="BH24" s="1"/>
  <c r="BG23"/>
  <c r="BF23"/>
  <c r="BF24" s="1"/>
  <c r="BE23"/>
  <c r="BE24" s="1"/>
  <c r="BD23"/>
  <c r="BC23"/>
  <c r="BB23"/>
  <c r="BA23"/>
  <c r="AZ23"/>
  <c r="AZ24" s="1"/>
  <c r="AY23"/>
  <c r="AY24" s="1"/>
  <c r="AX23"/>
  <c r="AW23"/>
  <c r="AW24" s="1"/>
  <c r="AV23"/>
  <c r="AV24" s="1"/>
  <c r="AU23"/>
  <c r="AT23"/>
  <c r="AS23"/>
  <c r="AR23"/>
  <c r="AQ23"/>
  <c r="AQ24" s="1"/>
  <c r="AP23"/>
  <c r="AP24" s="1"/>
  <c r="AO23"/>
  <c r="AN23"/>
  <c r="AN24" s="1"/>
  <c r="AM23"/>
  <c r="AM24" s="1"/>
  <c r="AL23"/>
  <c r="AK23"/>
  <c r="AJ23"/>
  <c r="AI23"/>
  <c r="AH23"/>
  <c r="AH24" s="1"/>
  <c r="AG23"/>
  <c r="AG24" s="1"/>
  <c r="AF23"/>
  <c r="AE23"/>
  <c r="AE24" s="1"/>
  <c r="AD23"/>
  <c r="AD24" s="1"/>
  <c r="AC23"/>
  <c r="AB23"/>
  <c r="AB24" s="1"/>
  <c r="AA23"/>
  <c r="AA24" s="1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E47" i="4"/>
  <c r="E46"/>
  <c r="D46" s="1"/>
  <c r="E45"/>
  <c r="D45" s="1"/>
  <c r="M41"/>
  <c r="L41" s="1"/>
  <c r="M42"/>
  <c r="L42" s="1"/>
  <c r="M43"/>
  <c r="K41"/>
  <c r="K42"/>
  <c r="K43"/>
  <c r="I41"/>
  <c r="H41" s="1"/>
  <c r="I42"/>
  <c r="H42" s="1"/>
  <c r="I43"/>
  <c r="G41"/>
  <c r="G42"/>
  <c r="G43"/>
  <c r="E41"/>
  <c r="D41" s="1"/>
  <c r="E42"/>
  <c r="D42" s="1"/>
  <c r="E43"/>
  <c r="D43" s="1"/>
  <c r="E38"/>
  <c r="E36"/>
  <c r="D36" s="1"/>
  <c r="E37"/>
  <c r="D37" s="1"/>
  <c r="I32"/>
  <c r="H32" s="1"/>
  <c r="I33"/>
  <c r="H33" s="1"/>
  <c r="I34"/>
  <c r="G32"/>
  <c r="F32" s="1"/>
  <c r="G33"/>
  <c r="F33" s="1"/>
  <c r="G34"/>
  <c r="E32"/>
  <c r="D32" s="1"/>
  <c r="E33"/>
  <c r="D33" s="1"/>
  <c r="E34"/>
  <c r="D34" s="1"/>
  <c r="E27"/>
  <c r="E28"/>
  <c r="E29"/>
  <c r="D29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/>
  <c r="H48" i="3"/>
  <c r="H51" s="1"/>
  <c r="I51"/>
  <c r="G48"/>
  <c r="F48" s="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44" i="4"/>
  <c r="M44"/>
  <c r="K44"/>
  <c r="J44"/>
  <c r="H44"/>
  <c r="I44"/>
  <c r="F44"/>
  <c r="G44"/>
  <c r="I35"/>
  <c r="H35"/>
  <c r="G35"/>
  <c r="F35"/>
  <c r="E48"/>
  <c r="D30"/>
  <c r="M60" i="3"/>
  <c r="L59"/>
  <c r="L60" s="1"/>
  <c r="K60"/>
  <c r="J59"/>
  <c r="J60" s="1"/>
  <c r="H60"/>
  <c r="I60"/>
  <c r="G60"/>
  <c r="F59"/>
  <c r="F60" s="1"/>
  <c r="D60" i="5"/>
  <c r="E51"/>
  <c r="E64"/>
  <c r="D39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44" i="4"/>
  <c r="E60" i="5"/>
  <c r="E46" i="3"/>
  <c r="D60"/>
  <c r="E55"/>
  <c r="D52"/>
  <c r="D55" s="1"/>
  <c r="D52" i="5"/>
  <c r="D55" s="1"/>
  <c r="E51" i="2"/>
  <c r="D48" i="4"/>
  <c r="E60" i="2"/>
  <c r="E44" i="4"/>
  <c r="E56" i="1"/>
  <c r="D61"/>
  <c r="E64" i="2"/>
  <c r="E39" i="4"/>
  <c r="E65" i="1"/>
  <c r="E35" i="4"/>
  <c r="E52" i="1"/>
  <c r="D35" i="4"/>
  <c r="E30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<sst xmlns="http://schemas.openxmlformats.org/spreadsheetml/2006/main" count="2271" uniqueCount="1421">
  <si>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</si>
  <si>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</si>
  <si>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</si>
  <si>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</si>
  <si>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</si>
  <si>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</si>
  <si>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</si>
  <si>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</si>
  <si>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</si>
  <si>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</si>
  <si>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</si>
  <si>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</si>
  <si>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</si>
  <si>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</si>
  <si>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</si>
  <si>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</si>
  <si>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</si>
  <si>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</si>
  <si>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</si>
  <si>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</si>
  <si>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</si>
  <si>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</si>
  <si>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</si>
  <si>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</si>
  <si>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</si>
  <si>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</si>
  <si>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</si>
  <si>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</si>
  <si>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</si>
  <si>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</si>
  <si>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</si>
  <si>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</si>
  <si>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</si>
  <si>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</si>
  <si>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</si>
  <si>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</si>
  <si>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</si>
  <si>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</si>
  <si>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</si>
  <si>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</si>
  <si>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</si>
  <si>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</si>
  <si>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</si>
  <si>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</si>
  <si>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</si>
  <si>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</si>
  <si>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</si>
  <si>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</si>
  <si>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</si>
  <si>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</si>
  <si>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</si>
  <si>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</si>
  <si>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</si>
  <si>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</si>
  <si>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</si>
  <si>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</si>
  <si>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</si>
  <si>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</si>
  <si>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</si>
  <si>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</si>
  <si>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</si>
  <si>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</si>
  <si>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</si>
  <si>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</si>
  <si>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</si>
  <si>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</si>
  <si>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</si>
  <si>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</si>
  <si>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</si>
  <si>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</si>
  <si>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</si>
  <si>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</si>
  <si>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</si>
  <si>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</si>
  <si>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</si>
  <si>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</si>
  <si>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</si>
  <si>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</si>
  <si>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</si>
  <si>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</si>
  <si>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</si>
  <si>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</si>
  <si>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</si>
  <si>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</si>
  <si>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</si>
  <si>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</si>
  <si>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</si>
  <si>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</si>
  <si>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</si>
  <si>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</si>
  <si>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</si>
  <si>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</si>
  <si>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</si>
  <si>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</si>
  <si>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</si>
  <si>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</si>
  <si>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</si>
  <si>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</si>
  <si>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</si>
  <si>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</si>
  <si>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</si>
  <si>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</si>
  <si>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</si>
  <si>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</si>
  <si>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</si>
  <si>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</si>
  <si>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</si>
  <si>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</si>
  <si>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</si>
  <si>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</si>
  <si>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</si>
  <si>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</si>
  <si>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</si>
  <si>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</si>
  <si>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</si>
  <si>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</si>
  <si>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</si>
  <si>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</si>
  <si>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</si>
  <si>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</si>
  <si>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</si>
  <si>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</si>
  <si>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</si>
  <si>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</si>
  <si>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</si>
  <si>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</si>
  <si>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</si>
  <si>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</si>
  <si>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</si>
  <si>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</si>
  <si>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</si>
  <si>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</si>
  <si>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</si>
  <si>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</si>
  <si>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</si>
  <si>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</si>
  <si>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</si>
  <si>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</si>
  <si>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</si>
  <si>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</si>
  <si>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</si>
  <si>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</si>
  <si>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</si>
  <si>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</si>
  <si>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</si>
  <si>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</si>
  <si>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</si>
  <si>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</si>
  <si>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</si>
  <si>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</si>
  <si>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</si>
  <si>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</si>
  <si>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</si>
  <si>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</si>
  <si>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</si>
  <si>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</si>
  <si>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</si>
  <si>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</si>
  <si>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</si>
  <si>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</si>
  <si>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</si>
  <si>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</si>
  <si>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</si>
  <si>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</si>
  <si>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</si>
  <si>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</si>
  <si>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</si>
  <si>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</si>
  <si>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</si>
  <si>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</si>
  <si>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</si>
  <si>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</si>
  <si>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</si>
  <si>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</si>
  <si>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</si>
  <si>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</si>
  <si>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</si>
  <si>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</si>
  <si>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</si>
  <si>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</si>
  <si>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</si>
  <si>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</si>
  <si>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</si>
  <si>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</si>
  <si>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</si>
  <si>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</si>
  <si>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</si>
  <si>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</si>
  <si>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</si>
  <si>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</si>
  <si>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</si>
  <si>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</si>
  <si>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</si>
  <si>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</si>
  <si>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</si>
  <si>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</si>
  <si>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</si>
  <si>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</si>
  <si>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</si>
  <si>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</si>
  <si>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</si>
  <si>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</si>
  <si>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</si>
  <si>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</si>
  <si>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</si>
  <si>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</si>
  <si>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</si>
  <si>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</si>
  <si>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</si>
  <si>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</si>
  <si>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</si>
  <si>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</si>
  <si>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</si>
  <si>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</si>
  <si>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</si>
  <si>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</si>
  <si>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</si>
  <si>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</si>
  <si>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</si>
  <si>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</si>
  <si>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</si>
  <si>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</si>
  <si>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</si>
  <si>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</si>
  <si>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</si>
  <si>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</si>
  <si>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</si>
  <si>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</si>
  <si>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</si>
  <si>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</si>
  <si>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</si>
  <si>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</si>
  <si>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</si>
  <si>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</si>
  <si>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</si>
  <si>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</si>
  <si>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</si>
  <si>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</si>
  <si>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</si>
  <si>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</si>
  <si>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</si>
  <si>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</si>
  <si>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</si>
  <si>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</si>
  <si>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</si>
  <si>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</si>
  <si>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</si>
  <si>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</si>
  <si>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</si>
  <si>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</si>
  <si>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</si>
  <si>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</si>
  <si>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</si>
  <si>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</si>
  <si>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</si>
  <si>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</si>
  <si>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</si>
  <si>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</si>
  <si>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</si>
  <si>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</si>
  <si>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</si>
  <si>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</si>
  <si>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</si>
  <si>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</si>
  <si>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</si>
  <si>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</si>
  <si>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</si>
  <si>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</si>
  <si>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</si>
  <si>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</si>
  <si>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</si>
  <si>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</si>
  <si>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</si>
  <si>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</si>
  <si>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</si>
  <si>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</si>
  <si>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</si>
  <si>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</si>
  <si>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</si>
  <si>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</si>
  <si>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</si>
  <si>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</si>
  <si>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</si>
  <si>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</si>
  <si>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</si>
  <si>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</si>
  <si>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</si>
  <si>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</si>
  <si>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</si>
  <si>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</si>
  <si>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</si>
  <si>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</si>
  <si>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</si>
  <si>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</si>
  <si>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</si>
  <si>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</si>
  <si>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</si>
  <si>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</si>
  <si>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</si>
  <si>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</si>
  <si>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</si>
  <si>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</si>
  <si>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</si>
  <si>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</si>
  <si>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</si>
  <si>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</si>
  <si>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</si>
  <si>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</si>
  <si>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</si>
  <si>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</si>
  <si>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</si>
  <si>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</si>
  <si>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</si>
  <si>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</si>
  <si>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</si>
  <si>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</si>
  <si>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</si>
  <si>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</si>
  <si>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</si>
  <si>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</si>
  <si>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</si>
  <si>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</si>
  <si>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</si>
  <si>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</si>
  <si>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</si>
  <si>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</si>
  <si>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</si>
  <si>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</si>
  <si>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</si>
  <si>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</si>
  <si>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</si>
  <si>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</si>
  <si>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</si>
  <si>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</si>
  <si>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</si>
  <si>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</si>
  <si>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</si>
  <si>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</si>
  <si>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</si>
  <si>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</si>
  <si>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</si>
  <si>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</si>
  <si>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</si>
  <si>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</si>
  <si>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</si>
  <si>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</si>
  <si>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</si>
  <si>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</si>
  <si>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</si>
  <si>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</si>
  <si>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</si>
  <si>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</si>
  <si>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</si>
  <si>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</si>
  <si>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</si>
  <si>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</si>
  <si>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</si>
  <si>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</si>
  <si>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</si>
  <si>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</si>
  <si>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</si>
  <si>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</si>
  <si>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</si>
  <si>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</si>
  <si>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</si>
  <si>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</si>
  <si>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</si>
  <si>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</si>
  <si>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</si>
  <si>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</si>
  <si>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</si>
  <si>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</si>
  <si>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</si>
  <si>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</si>
  <si>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</si>
  <si>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</si>
  <si>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</si>
  <si>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</si>
  <si>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</si>
  <si>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</si>
  <si>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</si>
  <si>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</si>
  <si>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</si>
  <si>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</si>
  <si>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</si>
  <si>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</si>
  <si>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</si>
  <si>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</si>
  <si>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</si>
  <si>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</si>
  <si>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</si>
  <si>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</si>
  <si>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</si>
  <si>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</si>
  <si>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</si>
  <si>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</si>
  <si>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</si>
  <si>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</si>
  <si>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</si>
  <si>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</si>
  <si>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</si>
  <si>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</si>
  <si>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</si>
  <si>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</si>
  <si>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</si>
  <si>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</si>
  <si>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</si>
  <si>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</si>
  <si>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</si>
  <si>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</si>
  <si>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</si>
  <si>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</si>
  <si>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</si>
  <si>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</si>
  <si>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</si>
  <si>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</si>
  <si>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</si>
  <si>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</si>
  <si>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</si>
  <si>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</si>
  <si>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</si>
  <si>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</si>
  <si>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</si>
  <si>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</si>
  <si>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</si>
  <si>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</si>
  <si>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</si>
  <si>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</si>
  <si>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</si>
  <si>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</si>
  <si>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</si>
  <si>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</si>
  <si>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</si>
  <si>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</si>
  <si>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</si>
  <si>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</si>
  <si>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</si>
  <si>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</si>
  <si>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</si>
  <si>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</si>
  <si>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</si>
  <si>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</si>
  <si>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</si>
  <si>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</si>
  <si>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</si>
  <si>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</si>
  <si>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</si>
  <si>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</si>
  <si>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</si>
  <si>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</si>
  <si>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</si>
  <si>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</si>
  <si>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</si>
  <si>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</si>
  <si>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</si>
  <si>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</si>
  <si>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</si>
  <si>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</si>
  <si>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</si>
  <si>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</si>
  <si>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</si>
  <si>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</si>
  <si>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</si>
  <si>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</si>
  <si>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</si>
  <si>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</si>
  <si>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</si>
  <si>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</si>
  <si>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</si>
  <si>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</si>
  <si>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</si>
  <si>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</si>
  <si>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</si>
  <si>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</si>
  <si>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</si>
  <si>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</si>
  <si>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</si>
  <si>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</si>
  <si>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</si>
  <si>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</si>
  <si>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</si>
  <si>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</si>
  <si>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</si>
  <si>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</si>
  <si>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</si>
  <si>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</si>
  <si>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</si>
  <si>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</si>
  <si>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</si>
  <si>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</si>
  <si>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</si>
  <si>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</si>
  <si>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</si>
  <si>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</si>
  <si>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</si>
  <si>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</si>
  <si>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</si>
  <si>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</si>
  <si>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</si>
  <si>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</si>
  <si>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</si>
  <si>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</si>
  <si>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</si>
  <si>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</si>
  <si>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</si>
  <si>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</si>
  <si>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</si>
  <si>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</si>
  <si>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</si>
  <si>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</si>
  <si>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</si>
  <si>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</si>
  <si>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</si>
  <si>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</si>
  <si>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</si>
  <si>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</si>
  <si>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</si>
  <si>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</si>
  <si>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</si>
  <si>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</si>
  <si>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</si>
  <si>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</si>
  <si>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</si>
  <si>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</si>
  <si>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</si>
  <si>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</si>
  <si>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</si>
  <si>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</si>
  <si>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</si>
  <si>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</si>
  <si>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</si>
  <si>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</si>
  <si>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</si>
  <si>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</si>
  <si>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</si>
  <si>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</si>
  <si>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</si>
  <si>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</si>
  <si>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</si>
  <si>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</si>
  <si>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</si>
  <si>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</si>
  <si>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</si>
  <si>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</si>
  <si>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</si>
  <si>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</si>
  <si>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</si>
  <si>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</si>
  <si>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</si>
  <si>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</si>
  <si>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</si>
  <si>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</si>
  <si>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</si>
  <si>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</si>
  <si>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</si>
  <si>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</si>
  <si>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</si>
  <si>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</si>
  <si>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</si>
  <si>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</si>
  <si>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</si>
  <si>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</si>
  <si>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</si>
  <si>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</si>
  <si>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</si>
  <si>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</si>
  <si>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</si>
  <si>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</si>
  <si>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</si>
  <si>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</si>
  <si>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</si>
  <si>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</si>
  <si>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</si>
  <si>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</si>
  <si>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</si>
  <si>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</si>
  <si>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</si>
  <si>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</si>
  <si>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</si>
  <si>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</si>
  <si>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</si>
  <si>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</si>
  <si>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</si>
  <si>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</si>
  <si>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</si>
  <si>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</si>
  <si>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</si>
  <si>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</si>
  <si>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</si>
  <si>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</si>
  <si>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</si>
  <si>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</si>
  <si>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</si>
  <si>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</si>
  <si>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</si>
  <si>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</si>
  <si>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</si>
  <si>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</si>
  <si>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</si>
  <si>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</si>
  <si>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</si>
  <si>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</si>
  <si>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</si>
  <si>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</si>
  <si>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</si>
  <si>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</si>
  <si>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</si>
  <si>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</si>
  <si>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</si>
  <si>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</si>
  <si>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</si>
  <si>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</si>
  <si>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</si>
  <si>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</si>
  <si>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</si>
  <si>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</si>
  <si>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</si>
  <si>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</si>
  <si>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</si>
  <si>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</si>
  <si>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</si>
  <si>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</si>
  <si>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</si>
  <si>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</si>
  <si>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</si>
  <si>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</si>
  <si>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</si>
  <si>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</si>
  <si>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</si>
  <si>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</si>
  <si>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</si>
  <si>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</si>
  <si>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</si>
  <si>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</si>
  <si>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</si>
  <si>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</si>
  <si>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</si>
  <si>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</si>
  <si>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</si>
  <si>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</si>
  <si>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</si>
  <si>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</si>
  <si>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</si>
  <si>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</si>
  <si>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</si>
  <si>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</si>
  <si>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</si>
  <si>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</si>
  <si>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</si>
  <si>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</si>
  <si>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</si>
  <si>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</si>
  <si>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</si>
  <si>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</si>
  <si>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</si>
  <si>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</si>
  <si>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</si>
  <si>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</si>
  <si>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</si>
  <si>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</si>
  <si>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</si>
  <si>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</si>
  <si>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</si>
  <si>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</si>
  <si>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</si>
  <si>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</si>
  <si>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</si>
  <si>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</si>
  <si>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</si>
  <si>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</si>
  <si>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</si>
  <si>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</si>
  <si>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</si>
  <si>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</si>
  <si>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</si>
  <si>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</si>
  <si>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</si>
  <si>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</si>
  <si>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</si>
  <si>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</si>
  <si>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</si>
  <si>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</si>
  <si>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</si>
  <si>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</si>
  <si>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</si>
  <si>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</si>
  <si>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</si>
  <si>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</si>
  <si>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</si>
  <si>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</si>
  <si>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</si>
  <si>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</si>
  <si>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</si>
  <si>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</si>
  <si>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</si>
  <si>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</si>
  <si>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</si>
  <si>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</si>
  <si>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</si>
  <si>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</si>
  <si>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</si>
  <si>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</si>
  <si>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</si>
  <si>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</si>
  <si>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</si>
  <si>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</si>
  <si>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</si>
  <si>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</si>
  <si>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</si>
  <si>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</si>
  <si>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</si>
  <si>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</si>
  <si>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</si>
  <si>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</si>
  <si>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</si>
  <si>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</si>
  <si>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</si>
  <si>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</si>
  <si>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</si>
  <si>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</si>
  <si>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</si>
  <si>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</si>
  <si>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</si>
  <si>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</si>
  <si>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</si>
  <si>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</si>
  <si>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</si>
  <si>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</si>
  <si>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</si>
  <si>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</si>
  <si>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</si>
  <si>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</si>
  <si>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</si>
  <si>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</si>
  <si>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</si>
  <si>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</si>
  <si>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</si>
  <si>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</si>
  <si>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</si>
  <si>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</si>
  <si>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</si>
  <si>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</si>
  <si>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</si>
  <si>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</si>
  <si>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</si>
  <si>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</si>
  <si>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</si>
  <si>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</si>
  <si>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</si>
  <si>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</si>
  <si>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</si>
  <si>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</si>
  <si>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</si>
  <si>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</si>
  <si>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</si>
  <si>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</si>
  <si>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</si>
  <si>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</si>
  <si>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</si>
  <si>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</si>
  <si>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</si>
  <si>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</si>
  <si>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</si>
  <si>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</si>
  <si>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</si>
  <si>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</si>
  <si>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</si>
  <si>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</si>
  <si>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</si>
  <si>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</si>
  <si>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</si>
  <si>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</si>
  <si>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</si>
  <si>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</si>
  <si>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</si>
  <si>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</si>
  <si>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</si>
  <si>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</si>
  <si>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</si>
  <si>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</si>
  <si>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</si>
  <si>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</si>
  <si>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</si>
  <si>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</si>
  <si>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</si>
  <si>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</si>
  <si>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</si>
  <si>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</si>
  <si>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</si>
  <si>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</si>
  <si>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</si>
  <si>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</si>
  <si>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</si>
  <si>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</si>
  <si>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</si>
  <si>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</si>
  <si>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</si>
  <si>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</si>
  <si>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</si>
  <si>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</si>
  <si>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</si>
  <si>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</si>
  <si>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</si>
  <si>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</si>
  <si>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</si>
  <si>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</si>
  <si>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</si>
  <si>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</si>
  <si>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</si>
  <si>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</si>
  <si>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</si>
  <si>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</si>
  <si>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</si>
  <si>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</si>
  <si>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</si>
  <si>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</si>
  <si>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</si>
  <si>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</si>
  <si>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</si>
  <si>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</si>
  <si>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</si>
  <si>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</si>
  <si>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</si>
  <si>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</si>
  <si>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</si>
  <si>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</si>
  <si>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</si>
  <si>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</si>
  <si>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</si>
  <si>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</si>
  <si>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</si>
  <si>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</si>
  <si>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</si>
  <si>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</si>
  <si>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</si>
  <si>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</si>
  <si>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</si>
  <si>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</si>
  <si>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</si>
  <si>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</si>
  <si>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</si>
  <si>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</si>
  <si>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</si>
  <si>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</si>
  <si>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</si>
  <si>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</si>
  <si>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</si>
  <si>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</si>
  <si>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</si>
  <si>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</si>
  <si>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</si>
  <si>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</si>
  <si>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</si>
  <si>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</si>
  <si>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</si>
  <si>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</si>
  <si>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</si>
  <si>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</si>
  <si>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</si>
  <si>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</si>
  <si>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</si>
  <si>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</si>
  <si>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</si>
  <si>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</si>
  <si>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</si>
  <si>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</si>
  <si>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</si>
  <si>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</si>
  <si>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</si>
  <si>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</si>
  <si>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</si>
  <si>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</si>
  <si>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</si>
  <si>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</si>
  <si>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</si>
  <si>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</si>
  <si>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</si>
  <si>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</si>
  <si>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</si>
  <si>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</si>
  <si>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</si>
  <si>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</si>
  <si>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</si>
  <si>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</si>
  <si>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</si>
  <si>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</si>
  <si>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</si>
  <si>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</si>
  <si>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</si>
  <si>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</si>
  <si>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</si>
  <si>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</si>
  <si>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</si>
  <si>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</si>
  <si>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</si>
  <si>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</si>
  <si>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</si>
  <si>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</si>
  <si>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</si>
  <si>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</si>
  <si>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</si>
  <si>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</si>
  <si>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</si>
  <si>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</si>
  <si>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</si>
  <si>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</si>
  <si>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</si>
  <si>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</si>
  <si>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</si>
  <si>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</si>
  <si>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</si>
  <si>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</si>
  <si>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</si>
  <si>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</si>
  <si>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</si>
  <si>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</si>
  <si>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</si>
  <si>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</si>
  <si>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</si>
  <si>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</si>
  <si>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</si>
  <si>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</si>
  <si>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</si>
  <si>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</si>
  <si>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</si>
  <si>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</si>
  <si>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</si>
  <si>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</si>
  <si>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</si>
  <si>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</si>
  <si>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</si>
  <si>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</si>
  <si>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</si>
  <si>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</si>
  <si>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</si>
  <si>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</si>
  <si>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</si>
  <si>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</si>
  <si>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</si>
  <si>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</si>
  <si>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</si>
  <si>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</si>
  <si>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</si>
  <si>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</si>
  <si>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</si>
  <si>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</si>
  <si>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</si>
  <si>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</si>
  <si>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</si>
  <si>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</si>
  <si>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</si>
  <si>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</si>
  <si>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</si>
  <si>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</si>
  <si>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</si>
  <si>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</si>
  <si>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</si>
  <si>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</si>
  <si>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</si>
  <si>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</si>
  <si>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</si>
  <si>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</si>
  <si>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</si>
  <si>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</si>
  <si>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</si>
  <si>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</si>
  <si>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</si>
  <si>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</si>
  <si>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</si>
  <si>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</si>
  <si>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</si>
  <si>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</si>
  <si>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</si>
  <si>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</si>
  <si>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</si>
  <si>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</si>
  <si>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</si>
  <si>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</si>
  <si>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</si>
  <si>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</si>
  <si>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</si>
  <si>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</si>
  <si>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</si>
  <si>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</si>
  <si>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</si>
  <si>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</si>
  <si>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</si>
  <si>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</si>
  <si>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</si>
  <si>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</si>
  <si>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</si>
  <si>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</si>
  <si>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</si>
  <si>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</si>
  <si>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</si>
  <si>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</si>
  <si>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</si>
  <si>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</si>
  <si>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</si>
  <si>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</si>
  <si>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</si>
  <si>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</si>
  <si>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</si>
  <si>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</si>
  <si>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</si>
  <si>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</si>
  <si>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</si>
  <si>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</si>
  <si>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</si>
  <si>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</si>
  <si>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</si>
  <si>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</si>
  <si>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</si>
  <si>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</si>
  <si>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</si>
  <si>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</si>
  <si>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</si>
  <si>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</si>
  <si>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</si>
  <si>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</si>
  <si>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</si>
  <si>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</si>
  <si>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</si>
  <si>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</si>
  <si>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</si>
  <si>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</si>
  <si>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</si>
  <si>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</si>
  <si>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</si>
  <si>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</si>
  <si>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</si>
  <si>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</si>
  <si>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</si>
  <si>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</si>
  <si>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</si>
  <si>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</si>
  <si>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</si>
  <si>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</si>
  <si>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</si>
  <si>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</si>
  <si>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</si>
  <si>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</si>
  <si>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</si>
  <si>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</si>
  <si>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</si>
  <si>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</si>
  <si>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</si>
  <si>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</si>
  <si>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</si>
  <si>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</si>
  <si>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</si>
  <si>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</si>
  <si>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</si>
  <si>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</si>
  <si>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</si>
  <si>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</si>
  <si>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</si>
  <si>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</si>
  <si>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</si>
  <si>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</si>
  <si>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</si>
  <si>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</si>
  <si>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</si>
  <si>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</si>
  <si>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</si>
  <si>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</si>
  <si>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</si>
  <si>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</si>
  <si>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</si>
  <si>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</si>
  <si>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</si>
  <si>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</si>
  <si>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</si>
  <si>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</si>
  <si>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</si>
  <si>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</si>
  <si>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</si>
  <si>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</si>
  <si>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</si>
  <si>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</si>
  <si>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</si>
  <si>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</si>
  <si>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</si>
  <si>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</si>
  <si>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</si>
  <si>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</si>
  <si>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</si>
  <si>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</si>
  <si>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</si>
  <si>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</si>
  <si>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</si>
  <si>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</si>
  <si>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</si>
  <si>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</si>
  <si>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</si>
  <si>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</si>
  <si>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</si>
  <si>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</si>
  <si>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</si>
  <si>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</si>
  <si>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</si>
  <si>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</si>
  <si>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</si>
  <si>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</si>
  <si>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</si>
  <si>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</si>
  <si>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</si>
  <si>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</si>
  <si>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</si>
  <si>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</si>
  <si>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</si>
  <si>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</si>
  <si>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</si>
  <si>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</si>
  <si>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</si>
  <si>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</si>
  <si>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</si>
  <si>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</si>
  <si>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</si>
  <si>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</si>
  <si>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</si>
  <si>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</si>
  <si>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</si>
  <si>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</si>
  <si>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</si>
  <si>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</si>
  <si>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</si>
  <si>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</si>
  <si>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</si>
  <si>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</si>
  <si>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</si>
  <si>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</si>
  <si>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</si>
  <si>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</si>
  <si>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</si>
  <si>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</si>
  <si>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</si>
  <si>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</si>
  <si>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</si>
  <si>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</si>
  <si>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</si>
  <si>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</si>
  <si>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</si>
  <si>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</si>
  <si>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</si>
  <si>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</si>
  <si>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</si>
  <si>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</si>
  <si>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</si>
  <si>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</si>
  <si>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</si>
  <si>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</si>
  <si>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</si>
  <si>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</si>
  <si>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</si>
  <si>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</si>
  <si>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</si>
  <si>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</si>
  <si>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</si>
  <si>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</si>
  <si>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</si>
  <si>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</si>
  <si>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</si>
  <si>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</si>
  <si>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</si>
  <si>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</si>
  <si>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</si>
  <si>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</si>
  <si>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</si>
  <si>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</si>
  <si>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</si>
  <si>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</si>
  <si>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</si>
  <si>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</si>
  <si>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</si>
  <si>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</si>
  <si>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</si>
  <si>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</si>
  <si>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</si>
  <si>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</si>
  <si>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</si>
  <si>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</si>
  <si>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</si>
  <si>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</si>
  <si>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</si>
  <si>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</si>
  <si>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</si>
  <si>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</si>
  <si>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</si>
  <si>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</si>
  <si>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</si>
  <si>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</si>
  <si>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</si>
  <si>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</si>
  <si>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</si>
  <si>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</si>
  <si>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</si>
  <si>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</si>
  <si>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</si>
  <si>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</si>
  <si>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</si>
  <si>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</si>
  <si>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</si>
  <si>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</si>
  <si>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</si>
  <si>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</si>
  <si>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</si>
  <si>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</si>
  <si>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</si>
  <si>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</si>
  <si>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</si>
  <si>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</si>
  <si>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</si>
  <si>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</si>
  <si>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</si>
  <si>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</si>
  <si>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</si>
  <si>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</si>
  <si>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</si>
  <si>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</si>
  <si>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</si>
  <si>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</si>
  <si>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</si>
  <si>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</si>
  <si>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</si>
  <si>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</si>
  <si>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</si>
  <si>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</si>
  <si>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</si>
  <si>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</si>
  <si>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</si>
  <si>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</si>
  <si>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</si>
  <si>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</si>
  <si>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</si>
  <si>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</si>
  <si>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</si>
  <si>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</si>
  <si>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</si>
  <si>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</si>
  <si>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</si>
  <si>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</si>
  <si>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</si>
  <si>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</si>
  <si>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</si>
  <si>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</si>
  <si>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</si>
  <si>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</si>
  <si>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</si>
  <si>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</si>
  <si>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</si>
  <si>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</si>
  <si>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</si>
  <si>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</si>
  <si>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</si>
  <si>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</si>
  <si>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</si>
  <si>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</si>
  <si>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</si>
  <si>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</si>
  <si>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</si>
  <si>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</si>
  <si>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</si>
  <si>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</si>
  <si>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</si>
  <si>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</si>
  <si>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</si>
  <si>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</si>
  <si>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</si>
  <si>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</si>
  <si>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</si>
  <si>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</si>
  <si>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</si>
  <si>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</si>
  <si>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</si>
  <si>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</si>
  <si>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</si>
  <si>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</si>
  <si>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</si>
  <si>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</si>
  <si>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</si>
  <si>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</si>
  <si>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</si>
  <si>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</si>
  <si>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</si>
  <si>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</si>
  <si>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</si>
  <si>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</si>
  <si>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</si>
  <si>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</si>
  <si>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</si>
  <si>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</si>
  <si>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</si>
  <si>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</si>
  <si>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</si>
  <si>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</si>
  <si>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</si>
  <si>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</si>
  <si>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</si>
  <si>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</si>
  <si>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</si>
  <si>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</si>
  <si>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</si>
  <si>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</si>
  <si>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</si>
  <si>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</si>
  <si>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</si>
  <si>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</si>
  <si>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</si>
  <si>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</si>
  <si>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</si>
  <si>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</si>
  <si>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</si>
  <si>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</si>
  <si>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</si>
  <si>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</si>
  <si>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</si>
  <si>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</si>
  <si>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</si>
  <si>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</si>
  <si>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</si>
  <si>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</si>
  <si>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</si>
  <si>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</si>
  <si>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</si>
  <si>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</si>
  <si>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</si>
  <si>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</si>
  <si>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</si>
  <si>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</si>
  <si>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</si>
  <si>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</si>
  <si>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</si>
  <si>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</si>
  <si>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</si>
  <si>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</si>
  <si>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</si>
  <si>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</si>
  <si>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</si>
  <si>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</si>
  <si>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</si>
  <si>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</si>
  <si>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</si>
  <si>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</si>
  <si>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</si>
  <si>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</si>
  <si>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</si>
  <si>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</si>
  <si>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</si>
  <si>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</si>
  <si>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</si>
  <si>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</si>
  <si>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</si>
  <si>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</si>
  <si>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</si>
  <si>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</si>
  <si>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</si>
  <si>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</si>
  <si>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</si>
  <si>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</si>
  <si>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</si>
  <si>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</si>
  <si>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</si>
  <si>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</si>
  <si>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</si>
  <si>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</si>
  <si>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</si>
  <si>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</si>
  <si>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</si>
  <si>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</si>
  <si>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</si>
  <si>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</si>
  <si>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</si>
  <si>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</si>
  <si>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</si>
  <si>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</si>
  <si>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</si>
  <si>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</si>
  <si>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</si>
  <si>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</si>
  <si>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</si>
  <si>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</si>
  <si>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</si>
  <si>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</si>
  <si>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</si>
  <si>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</si>
  <si>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</si>
  <si>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</si>
  <si>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</si>
  <si>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</si>
  <si>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</si>
  <si>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</si>
  <si>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</si>
  <si>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</si>
  <si>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</si>
  <si>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</si>
  <si>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</si>
  <si>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</si>
  <si>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</si>
  <si>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</si>
  <si>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</si>
  <si>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</si>
  <si>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</si>
  <si>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</si>
  <si>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</si>
  <si>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</si>
  <si>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</si>
  <si>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</si>
  <si>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</si>
  <si>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</si>
  <si>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</si>
  <si>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_2024___________                              Группа: ____"Солнышко"_               Период: _итоговый ______          Сроки проведения:____10-20 мая__________</t>
  </si>
  <si>
    <t xml:space="preserve">Аликул Таир       </t>
  </si>
  <si>
    <t>Бокова Зарина</t>
  </si>
  <si>
    <t>Виттих Даниэль</t>
  </si>
  <si>
    <t>Жунусова Медина</t>
  </si>
  <si>
    <t>Лукина Валентина</t>
  </si>
  <si>
    <t>Сонгин Рауан</t>
  </si>
  <si>
    <t>Штир Адам</t>
  </si>
  <si>
    <t>Гаас Даниил</t>
  </si>
  <si>
    <t>Тищенко Ева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</si>
</sst>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37" t="s">
        <v>788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4" t="s">
        <v>1402</v>
      </c>
      <c r="DN2" s="94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44" t="s">
        <v>0</v>
      </c>
      <c r="B4" s="144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19" t="s">
        <v>321</v>
      </c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107" t="s">
        <v>870</v>
      </c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19" t="s">
        <v>324</v>
      </c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1"/>
      <c r="DA4" s="95" t="s">
        <v>326</v>
      </c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7"/>
    </row>
    <row r="5" spans="1:119" ht="15.6" customHeight="1">
      <c r="A5" s="144"/>
      <c r="B5" s="144"/>
      <c r="C5" s="127" t="s">
        <v>320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9"/>
      <c r="X5" s="134" t="s">
        <v>322</v>
      </c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6"/>
      <c r="AS5" s="131" t="s">
        <v>323</v>
      </c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3"/>
      <c r="BH5" s="108" t="s">
        <v>32</v>
      </c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17" t="s">
        <v>325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2" t="s">
        <v>43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04" t="s">
        <v>327</v>
      </c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6"/>
    </row>
    <row r="6" spans="1:119" ht="15" customHeight="1">
      <c r="A6" s="144"/>
      <c r="B6" s="144"/>
      <c r="C6" s="119" t="s">
        <v>793</v>
      </c>
      <c r="D6" s="120"/>
      <c r="E6" s="120"/>
      <c r="F6" s="120"/>
      <c r="G6" s="120"/>
      <c r="H6" s="120"/>
      <c r="I6" s="120"/>
      <c r="J6" s="120"/>
      <c r="K6" s="120"/>
      <c r="L6" s="107" t="s">
        <v>810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9" t="s">
        <v>793</v>
      </c>
      <c r="Y6" s="109"/>
      <c r="Z6" s="109"/>
      <c r="AA6" s="109"/>
      <c r="AB6" s="109"/>
      <c r="AC6" s="109"/>
      <c r="AD6" s="109"/>
      <c r="AE6" s="109"/>
      <c r="AF6" s="109"/>
      <c r="AG6" s="107" t="s">
        <v>810</v>
      </c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9" t="s">
        <v>793</v>
      </c>
      <c r="AT6" s="109"/>
      <c r="AU6" s="109"/>
      <c r="AV6" s="109"/>
      <c r="AW6" s="109"/>
      <c r="AX6" s="109"/>
      <c r="AY6" s="107" t="s">
        <v>810</v>
      </c>
      <c r="AZ6" s="107"/>
      <c r="BA6" s="107"/>
      <c r="BB6" s="107"/>
      <c r="BC6" s="107"/>
      <c r="BD6" s="107"/>
      <c r="BE6" s="107"/>
      <c r="BF6" s="107"/>
      <c r="BG6" s="107"/>
      <c r="BH6" s="109" t="s">
        <v>793</v>
      </c>
      <c r="BI6" s="109"/>
      <c r="BJ6" s="109"/>
      <c r="BK6" s="109"/>
      <c r="BL6" s="109"/>
      <c r="BM6" s="109"/>
      <c r="BN6" s="107" t="s">
        <v>810</v>
      </c>
      <c r="BO6" s="107"/>
      <c r="BP6" s="107"/>
      <c r="BQ6" s="107"/>
      <c r="BR6" s="107"/>
      <c r="BS6" s="107"/>
      <c r="BT6" s="107"/>
      <c r="BU6" s="107"/>
      <c r="BV6" s="107"/>
      <c r="BW6" s="109" t="s">
        <v>793</v>
      </c>
      <c r="BX6" s="109"/>
      <c r="BY6" s="109"/>
      <c r="BZ6" s="109"/>
      <c r="CA6" s="109"/>
      <c r="CB6" s="109"/>
      <c r="CC6" s="107" t="s">
        <v>810</v>
      </c>
      <c r="CD6" s="107"/>
      <c r="CE6" s="107"/>
      <c r="CF6" s="107"/>
      <c r="CG6" s="107"/>
      <c r="CH6" s="107"/>
      <c r="CI6" s="98" t="s">
        <v>793</v>
      </c>
      <c r="CJ6" s="99"/>
      <c r="CK6" s="99"/>
      <c r="CL6" s="99"/>
      <c r="CM6" s="99"/>
      <c r="CN6" s="99"/>
      <c r="CO6" s="99"/>
      <c r="CP6" s="99"/>
      <c r="CQ6" s="99"/>
      <c r="CR6" s="120" t="s">
        <v>810</v>
      </c>
      <c r="CS6" s="120"/>
      <c r="CT6" s="120"/>
      <c r="CU6" s="120"/>
      <c r="CV6" s="120"/>
      <c r="CW6" s="120"/>
      <c r="CX6" s="120"/>
      <c r="CY6" s="120"/>
      <c r="CZ6" s="121"/>
      <c r="DA6" s="98" t="s">
        <v>793</v>
      </c>
      <c r="DB6" s="99"/>
      <c r="DC6" s="99"/>
      <c r="DD6" s="99"/>
      <c r="DE6" s="99"/>
      <c r="DF6" s="100"/>
      <c r="DG6" s="101" t="s">
        <v>810</v>
      </c>
      <c r="DH6" s="102"/>
      <c r="DI6" s="102"/>
      <c r="DJ6" s="102"/>
      <c r="DK6" s="102"/>
      <c r="DL6" s="102"/>
      <c r="DM6" s="102"/>
      <c r="DN6" s="102"/>
      <c r="DO6" s="103"/>
    </row>
    <row r="7" spans="1:119" ht="10.15" hidden="1" customHeight="1">
      <c r="A7" s="144"/>
      <c r="B7" s="14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44"/>
      <c r="B8" s="14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44"/>
      <c r="B9" s="14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44"/>
      <c r="B10" s="14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44"/>
      <c r="B11" s="14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44"/>
      <c r="B12" s="144"/>
      <c r="C12" s="129" t="s">
        <v>13</v>
      </c>
      <c r="D12" s="93" t="s">
        <v>2</v>
      </c>
      <c r="E12" s="93" t="s">
        <v>3</v>
      </c>
      <c r="F12" s="93" t="s">
        <v>17</v>
      </c>
      <c r="G12" s="93" t="s">
        <v>4</v>
      </c>
      <c r="H12" s="93" t="s">
        <v>5</v>
      </c>
      <c r="I12" s="93" t="s">
        <v>14</v>
      </c>
      <c r="J12" s="93" t="s">
        <v>6</v>
      </c>
      <c r="K12" s="93" t="s">
        <v>7</v>
      </c>
      <c r="L12" s="93" t="s">
        <v>18</v>
      </c>
      <c r="M12" s="93" t="s">
        <v>6</v>
      </c>
      <c r="N12" s="93" t="s">
        <v>7</v>
      </c>
      <c r="O12" s="93" t="s">
        <v>15</v>
      </c>
      <c r="P12" s="93" t="s">
        <v>8</v>
      </c>
      <c r="Q12" s="93" t="s">
        <v>1</v>
      </c>
      <c r="R12" s="93" t="s">
        <v>16</v>
      </c>
      <c r="S12" s="93" t="s">
        <v>3</v>
      </c>
      <c r="T12" s="93" t="s">
        <v>9</v>
      </c>
      <c r="U12" s="93" t="s">
        <v>19</v>
      </c>
      <c r="V12" s="93" t="s">
        <v>3</v>
      </c>
      <c r="W12" s="93" t="s">
        <v>9</v>
      </c>
      <c r="X12" s="93" t="s">
        <v>20</v>
      </c>
      <c r="Y12" s="93"/>
      <c r="Z12" s="93"/>
      <c r="AA12" s="127" t="s">
        <v>21</v>
      </c>
      <c r="AB12" s="128"/>
      <c r="AC12" s="129"/>
      <c r="AD12" s="127" t="s">
        <v>22</v>
      </c>
      <c r="AE12" s="128"/>
      <c r="AF12" s="129"/>
      <c r="AG12" s="93" t="s">
        <v>23</v>
      </c>
      <c r="AH12" s="93"/>
      <c r="AI12" s="93"/>
      <c r="AJ12" s="93" t="s">
        <v>24</v>
      </c>
      <c r="AK12" s="93"/>
      <c r="AL12" s="93"/>
      <c r="AM12" s="93" t="s">
        <v>25</v>
      </c>
      <c r="AN12" s="93"/>
      <c r="AO12" s="93"/>
      <c r="AP12" s="89" t="s">
        <v>26</v>
      </c>
      <c r="AQ12" s="89"/>
      <c r="AR12" s="89"/>
      <c r="AS12" s="93" t="s">
        <v>27</v>
      </c>
      <c r="AT12" s="93"/>
      <c r="AU12" s="93"/>
      <c r="AV12" s="93" t="s">
        <v>28</v>
      </c>
      <c r="AW12" s="93"/>
      <c r="AX12" s="93"/>
      <c r="AY12" s="89" t="s">
        <v>29</v>
      </c>
      <c r="AZ12" s="89"/>
      <c r="BA12" s="89"/>
      <c r="BB12" s="93" t="s">
        <v>30</v>
      </c>
      <c r="BC12" s="93"/>
      <c r="BD12" s="93"/>
      <c r="BE12" s="93" t="s">
        <v>31</v>
      </c>
      <c r="BF12" s="93"/>
      <c r="BG12" s="93"/>
      <c r="BH12" s="90" t="s">
        <v>172</v>
      </c>
      <c r="BI12" s="91"/>
      <c r="BJ12" s="92"/>
      <c r="BK12" s="90" t="s">
        <v>173</v>
      </c>
      <c r="BL12" s="91"/>
      <c r="BM12" s="92"/>
      <c r="BN12" s="90" t="s">
        <v>174</v>
      </c>
      <c r="BO12" s="91"/>
      <c r="BP12" s="92"/>
      <c r="BQ12" s="89" t="s">
        <v>175</v>
      </c>
      <c r="BR12" s="89"/>
      <c r="BS12" s="89"/>
      <c r="BT12" s="89" t="s">
        <v>176</v>
      </c>
      <c r="BU12" s="89"/>
      <c r="BV12" s="89"/>
      <c r="BW12" s="89" t="s">
        <v>33</v>
      </c>
      <c r="BX12" s="89"/>
      <c r="BY12" s="89"/>
      <c r="BZ12" s="89" t="s">
        <v>34</v>
      </c>
      <c r="CA12" s="89"/>
      <c r="CB12" s="89"/>
      <c r="CC12" s="89" t="s">
        <v>35</v>
      </c>
      <c r="CD12" s="89"/>
      <c r="CE12" s="89"/>
      <c r="CF12" s="89" t="s">
        <v>36</v>
      </c>
      <c r="CG12" s="89"/>
      <c r="CH12" s="89"/>
      <c r="CI12" s="89" t="s">
        <v>37</v>
      </c>
      <c r="CJ12" s="89"/>
      <c r="CK12" s="89"/>
      <c r="CL12" s="89" t="s">
        <v>38</v>
      </c>
      <c r="CM12" s="89"/>
      <c r="CN12" s="89"/>
      <c r="CO12" s="89" t="s">
        <v>39</v>
      </c>
      <c r="CP12" s="89"/>
      <c r="CQ12" s="89"/>
      <c r="CR12" s="89" t="s">
        <v>40</v>
      </c>
      <c r="CS12" s="89"/>
      <c r="CT12" s="89"/>
      <c r="CU12" s="89" t="s">
        <v>41</v>
      </c>
      <c r="CV12" s="89"/>
      <c r="CW12" s="89"/>
      <c r="CX12" s="89" t="s">
        <v>42</v>
      </c>
      <c r="CY12" s="89"/>
      <c r="CZ12" s="89"/>
      <c r="DA12" s="89" t="s">
        <v>177</v>
      </c>
      <c r="DB12" s="89"/>
      <c r="DC12" s="89"/>
      <c r="DD12" s="89" t="s">
        <v>178</v>
      </c>
      <c r="DE12" s="89"/>
      <c r="DF12" s="89"/>
      <c r="DG12" s="89" t="s">
        <v>179</v>
      </c>
      <c r="DH12" s="89"/>
      <c r="DI12" s="89"/>
      <c r="DJ12" s="89" t="s">
        <v>180</v>
      </c>
      <c r="DK12" s="89"/>
      <c r="DL12" s="89"/>
      <c r="DM12" s="89" t="s">
        <v>181</v>
      </c>
      <c r="DN12" s="89"/>
      <c r="DO12" s="89"/>
    </row>
    <row r="13" spans="1:119" ht="56.25" customHeight="1">
      <c r="A13" s="144"/>
      <c r="B13" s="145"/>
      <c r="C13" s="138" t="s">
        <v>792</v>
      </c>
      <c r="D13" s="138"/>
      <c r="E13" s="138"/>
      <c r="F13" s="138" t="s">
        <v>1390</v>
      </c>
      <c r="G13" s="138"/>
      <c r="H13" s="138"/>
      <c r="I13" s="138" t="s">
        <v>187</v>
      </c>
      <c r="J13" s="138"/>
      <c r="K13" s="138"/>
      <c r="L13" s="130" t="s">
        <v>796</v>
      </c>
      <c r="M13" s="130"/>
      <c r="N13" s="130"/>
      <c r="O13" s="130" t="s">
        <v>797</v>
      </c>
      <c r="P13" s="130"/>
      <c r="Q13" s="130"/>
      <c r="R13" s="130" t="s">
        <v>800</v>
      </c>
      <c r="S13" s="130"/>
      <c r="T13" s="130"/>
      <c r="U13" s="130" t="s">
        <v>802</v>
      </c>
      <c r="V13" s="130"/>
      <c r="W13" s="130"/>
      <c r="X13" s="130" t="s">
        <v>803</v>
      </c>
      <c r="Y13" s="130"/>
      <c r="Z13" s="130"/>
      <c r="AA13" s="139" t="s">
        <v>805</v>
      </c>
      <c r="AB13" s="139"/>
      <c r="AC13" s="139"/>
      <c r="AD13" s="130" t="s">
        <v>806</v>
      </c>
      <c r="AE13" s="130"/>
      <c r="AF13" s="130"/>
      <c r="AG13" s="139" t="s">
        <v>811</v>
      </c>
      <c r="AH13" s="139"/>
      <c r="AI13" s="139"/>
      <c r="AJ13" s="130" t="s">
        <v>813</v>
      </c>
      <c r="AK13" s="130"/>
      <c r="AL13" s="130"/>
      <c r="AM13" s="130" t="s">
        <v>817</v>
      </c>
      <c r="AN13" s="130"/>
      <c r="AO13" s="130"/>
      <c r="AP13" s="130" t="s">
        <v>820</v>
      </c>
      <c r="AQ13" s="130"/>
      <c r="AR13" s="130"/>
      <c r="AS13" s="130" t="s">
        <v>823</v>
      </c>
      <c r="AT13" s="130"/>
      <c r="AU13" s="130"/>
      <c r="AV13" s="130" t="s">
        <v>824</v>
      </c>
      <c r="AW13" s="130"/>
      <c r="AX13" s="130"/>
      <c r="AY13" s="130" t="s">
        <v>826</v>
      </c>
      <c r="AZ13" s="130"/>
      <c r="BA13" s="130"/>
      <c r="BB13" s="130" t="s">
        <v>213</v>
      </c>
      <c r="BC13" s="130"/>
      <c r="BD13" s="130"/>
      <c r="BE13" s="130" t="s">
        <v>829</v>
      </c>
      <c r="BF13" s="130"/>
      <c r="BG13" s="130"/>
      <c r="BH13" s="130" t="s">
        <v>215</v>
      </c>
      <c r="BI13" s="130"/>
      <c r="BJ13" s="130"/>
      <c r="BK13" s="139" t="s">
        <v>831</v>
      </c>
      <c r="BL13" s="139"/>
      <c r="BM13" s="139"/>
      <c r="BN13" s="130" t="s">
        <v>834</v>
      </c>
      <c r="BO13" s="130"/>
      <c r="BP13" s="130"/>
      <c r="BQ13" s="138" t="s">
        <v>219</v>
      </c>
      <c r="BR13" s="138"/>
      <c r="BS13" s="138"/>
      <c r="BT13" s="130" t="s">
        <v>224</v>
      </c>
      <c r="BU13" s="130"/>
      <c r="BV13" s="130"/>
      <c r="BW13" s="130" t="s">
        <v>837</v>
      </c>
      <c r="BX13" s="130"/>
      <c r="BY13" s="130"/>
      <c r="BZ13" s="130" t="s">
        <v>839</v>
      </c>
      <c r="CA13" s="130"/>
      <c r="CB13" s="130"/>
      <c r="CC13" s="130" t="s">
        <v>840</v>
      </c>
      <c r="CD13" s="130"/>
      <c r="CE13" s="130"/>
      <c r="CF13" s="130" t="s">
        <v>844</v>
      </c>
      <c r="CG13" s="130"/>
      <c r="CH13" s="130"/>
      <c r="CI13" s="130" t="s">
        <v>848</v>
      </c>
      <c r="CJ13" s="130"/>
      <c r="CK13" s="130"/>
      <c r="CL13" s="130" t="s">
        <v>851</v>
      </c>
      <c r="CM13" s="130"/>
      <c r="CN13" s="130"/>
      <c r="CO13" s="130" t="s">
        <v>852</v>
      </c>
      <c r="CP13" s="130"/>
      <c r="CQ13" s="130"/>
      <c r="CR13" s="130" t="s">
        <v>853</v>
      </c>
      <c r="CS13" s="130"/>
      <c r="CT13" s="130"/>
      <c r="CU13" s="130" t="s">
        <v>854</v>
      </c>
      <c r="CV13" s="130"/>
      <c r="CW13" s="130"/>
      <c r="CX13" s="130" t="s">
        <v>855</v>
      </c>
      <c r="CY13" s="130"/>
      <c r="CZ13" s="130"/>
      <c r="DA13" s="130" t="s">
        <v>857</v>
      </c>
      <c r="DB13" s="130"/>
      <c r="DC13" s="130"/>
      <c r="DD13" s="130" t="s">
        <v>237</v>
      </c>
      <c r="DE13" s="130"/>
      <c r="DF13" s="130"/>
      <c r="DG13" s="130" t="s">
        <v>861</v>
      </c>
      <c r="DH13" s="130"/>
      <c r="DI13" s="130"/>
      <c r="DJ13" s="130" t="s">
        <v>241</v>
      </c>
      <c r="DK13" s="130"/>
      <c r="DL13" s="130"/>
      <c r="DM13" s="130" t="s">
        <v>243</v>
      </c>
      <c r="DN13" s="130"/>
      <c r="DO13" s="130"/>
    </row>
    <row r="14" spans="1:119" ht="154.5" customHeight="1">
      <c r="A14" s="144"/>
      <c r="B14" s="145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40" t="s">
        <v>171</v>
      </c>
      <c r="B40" s="14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42" t="s">
        <v>786</v>
      </c>
      <c r="B41" s="143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10" t="s">
        <v>1392</v>
      </c>
      <c r="C43" s="111"/>
      <c r="D43" s="111"/>
      <c r="E43" s="112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3" t="s">
        <v>322</v>
      </c>
      <c r="E48" s="113"/>
      <c r="F48" s="114" t="s">
        <v>1391</v>
      </c>
      <c r="G48" s="114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5" t="s">
        <v>325</v>
      </c>
      <c r="E57" s="116"/>
      <c r="F57" s="95" t="s">
        <v>43</v>
      </c>
      <c r="G57" s="97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A11" workbookViewId="0">
      <selection activeCell="H14" sqref="H14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1411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4" t="s">
        <v>1402</v>
      </c>
      <c r="DQ2" s="94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44" t="s">
        <v>0</v>
      </c>
      <c r="B4" s="144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9" t="s">
        <v>321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07" t="s">
        <v>870</v>
      </c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>
      <c r="A5" s="144"/>
      <c r="B5" s="144"/>
      <c r="C5" s="128" t="s">
        <v>320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47" t="s">
        <v>322</v>
      </c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08" t="s">
        <v>323</v>
      </c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34" t="s">
        <v>32</v>
      </c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6"/>
      <c r="AY5" s="134" t="s">
        <v>330</v>
      </c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6"/>
      <c r="BK5" s="151" t="s">
        <v>325</v>
      </c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 t="s">
        <v>331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31" t="s">
        <v>332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3"/>
      <c r="CU5" s="122" t="s">
        <v>43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52"/>
      <c r="DG5" s="108" t="s">
        <v>327</v>
      </c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</row>
    <row r="6" spans="1:122" ht="0.75" customHeight="1">
      <c r="A6" s="144"/>
      <c r="B6" s="144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44"/>
      <c r="B7" s="144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44"/>
      <c r="B8" s="144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44"/>
      <c r="B9" s="144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44"/>
      <c r="B10" s="14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44"/>
      <c r="B11" s="144"/>
      <c r="C11" s="129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127" t="s">
        <v>47</v>
      </c>
      <c r="J11" s="128"/>
      <c r="K11" s="128"/>
      <c r="L11" s="127" t="s">
        <v>48</v>
      </c>
      <c r="M11" s="128"/>
      <c r="N11" s="128"/>
      <c r="O11" s="147" t="s">
        <v>54</v>
      </c>
      <c r="P11" s="147"/>
      <c r="Q11" s="147"/>
      <c r="R11" s="147" t="s">
        <v>2</v>
      </c>
      <c r="S11" s="147"/>
      <c r="T11" s="147"/>
      <c r="U11" s="147" t="s">
        <v>55</v>
      </c>
      <c r="V11" s="147"/>
      <c r="W11" s="147"/>
      <c r="X11" s="147" t="s">
        <v>9</v>
      </c>
      <c r="Y11" s="147"/>
      <c r="Z11" s="147"/>
      <c r="AA11" s="147" t="s">
        <v>4</v>
      </c>
      <c r="AB11" s="147"/>
      <c r="AC11" s="147"/>
      <c r="AD11" s="108" t="s">
        <v>5</v>
      </c>
      <c r="AE11" s="108"/>
      <c r="AF11" s="108"/>
      <c r="AG11" s="147" t="s">
        <v>12</v>
      </c>
      <c r="AH11" s="147"/>
      <c r="AI11" s="147"/>
      <c r="AJ11" s="147" t="s">
        <v>6</v>
      </c>
      <c r="AK11" s="147"/>
      <c r="AL11" s="147"/>
      <c r="AM11" s="108" t="s">
        <v>334</v>
      </c>
      <c r="AN11" s="108"/>
      <c r="AO11" s="108"/>
      <c r="AP11" s="108" t="s">
        <v>335</v>
      </c>
      <c r="AQ11" s="108"/>
      <c r="AR11" s="108"/>
      <c r="AS11" s="108" t="s">
        <v>336</v>
      </c>
      <c r="AT11" s="108"/>
      <c r="AU11" s="108"/>
      <c r="AV11" s="108" t="s">
        <v>337</v>
      </c>
      <c r="AW11" s="108"/>
      <c r="AX11" s="108"/>
      <c r="AY11" s="108" t="s">
        <v>49</v>
      </c>
      <c r="AZ11" s="108"/>
      <c r="BA11" s="108"/>
      <c r="BB11" s="108" t="s">
        <v>50</v>
      </c>
      <c r="BC11" s="108"/>
      <c r="BD11" s="108"/>
      <c r="BE11" s="108" t="s">
        <v>51</v>
      </c>
      <c r="BF11" s="108"/>
      <c r="BG11" s="108"/>
      <c r="BH11" s="108" t="s">
        <v>52</v>
      </c>
      <c r="BI11" s="108"/>
      <c r="BJ11" s="108"/>
      <c r="BK11" s="108" t="s">
        <v>53</v>
      </c>
      <c r="BL11" s="108"/>
      <c r="BM11" s="108"/>
      <c r="BN11" s="108" t="s">
        <v>56</v>
      </c>
      <c r="BO11" s="108"/>
      <c r="BP11" s="108"/>
      <c r="BQ11" s="108" t="s">
        <v>57</v>
      </c>
      <c r="BR11" s="108"/>
      <c r="BS11" s="108"/>
      <c r="BT11" s="108" t="s">
        <v>58</v>
      </c>
      <c r="BU11" s="108"/>
      <c r="BV11" s="108"/>
      <c r="BW11" s="108" t="s">
        <v>59</v>
      </c>
      <c r="BX11" s="108"/>
      <c r="BY11" s="108"/>
      <c r="BZ11" s="108" t="s">
        <v>338</v>
      </c>
      <c r="CA11" s="108"/>
      <c r="CB11" s="108"/>
      <c r="CC11" s="108" t="s">
        <v>339</v>
      </c>
      <c r="CD11" s="108"/>
      <c r="CE11" s="108"/>
      <c r="CF11" s="108" t="s">
        <v>340</v>
      </c>
      <c r="CG11" s="108"/>
      <c r="CH11" s="108"/>
      <c r="CI11" s="108" t="s">
        <v>341</v>
      </c>
      <c r="CJ11" s="108"/>
      <c r="CK11" s="108"/>
      <c r="CL11" s="108" t="s">
        <v>342</v>
      </c>
      <c r="CM11" s="108"/>
      <c r="CN11" s="108"/>
      <c r="CO11" s="108" t="s">
        <v>343</v>
      </c>
      <c r="CP11" s="108"/>
      <c r="CQ11" s="108"/>
      <c r="CR11" s="108" t="s">
        <v>344</v>
      </c>
      <c r="CS11" s="108"/>
      <c r="CT11" s="108"/>
      <c r="CU11" s="108" t="s">
        <v>345</v>
      </c>
      <c r="CV11" s="108"/>
      <c r="CW11" s="108"/>
      <c r="CX11" s="108" t="s">
        <v>346</v>
      </c>
      <c r="CY11" s="108"/>
      <c r="CZ11" s="108"/>
      <c r="DA11" s="108" t="s">
        <v>347</v>
      </c>
      <c r="DB11" s="108"/>
      <c r="DC11" s="108"/>
      <c r="DD11" s="108" t="s">
        <v>348</v>
      </c>
      <c r="DE11" s="108"/>
      <c r="DF11" s="108"/>
      <c r="DG11" s="108" t="s">
        <v>349</v>
      </c>
      <c r="DH11" s="108"/>
      <c r="DI11" s="108"/>
      <c r="DJ11" s="108" t="s">
        <v>350</v>
      </c>
      <c r="DK11" s="108"/>
      <c r="DL11" s="108"/>
      <c r="DM11" s="108" t="s">
        <v>351</v>
      </c>
      <c r="DN11" s="108"/>
      <c r="DO11" s="108"/>
      <c r="DP11" s="108" t="s">
        <v>352</v>
      </c>
      <c r="DQ11" s="108"/>
      <c r="DR11" s="108"/>
    </row>
    <row r="12" spans="1:122" ht="51" customHeight="1">
      <c r="A12" s="144"/>
      <c r="B12" s="145"/>
      <c r="C12" s="130" t="s">
        <v>871</v>
      </c>
      <c r="D12" s="130"/>
      <c r="E12" s="130"/>
      <c r="F12" s="130" t="s">
        <v>875</v>
      </c>
      <c r="G12" s="130"/>
      <c r="H12" s="130"/>
      <c r="I12" s="130" t="s">
        <v>249</v>
      </c>
      <c r="J12" s="130"/>
      <c r="K12" s="130"/>
      <c r="L12" s="130" t="s">
        <v>251</v>
      </c>
      <c r="M12" s="130"/>
      <c r="N12" s="130"/>
      <c r="O12" s="130" t="s">
        <v>879</v>
      </c>
      <c r="P12" s="130"/>
      <c r="Q12" s="130"/>
      <c r="R12" s="130" t="s">
        <v>880</v>
      </c>
      <c r="S12" s="130"/>
      <c r="T12" s="130"/>
      <c r="U12" s="130" t="s">
        <v>882</v>
      </c>
      <c r="V12" s="130"/>
      <c r="W12" s="130"/>
      <c r="X12" s="130" t="s">
        <v>885</v>
      </c>
      <c r="Y12" s="130"/>
      <c r="Z12" s="130"/>
      <c r="AA12" s="130" t="s">
        <v>888</v>
      </c>
      <c r="AB12" s="130"/>
      <c r="AC12" s="130"/>
      <c r="AD12" s="130" t="s">
        <v>264</v>
      </c>
      <c r="AE12" s="130"/>
      <c r="AF12" s="130"/>
      <c r="AG12" s="130" t="s">
        <v>891</v>
      </c>
      <c r="AH12" s="130"/>
      <c r="AI12" s="130"/>
      <c r="AJ12" s="130" t="s">
        <v>893</v>
      </c>
      <c r="AK12" s="130"/>
      <c r="AL12" s="130"/>
      <c r="AM12" s="130" t="s">
        <v>894</v>
      </c>
      <c r="AN12" s="130"/>
      <c r="AO12" s="130"/>
      <c r="AP12" s="138" t="s">
        <v>436</v>
      </c>
      <c r="AQ12" s="138"/>
      <c r="AR12" s="138"/>
      <c r="AS12" s="138" t="s">
        <v>898</v>
      </c>
      <c r="AT12" s="138"/>
      <c r="AU12" s="138"/>
      <c r="AV12" s="138" t="s">
        <v>902</v>
      </c>
      <c r="AW12" s="138"/>
      <c r="AX12" s="138"/>
      <c r="AY12" s="138" t="s">
        <v>904</v>
      </c>
      <c r="AZ12" s="138"/>
      <c r="BA12" s="138"/>
      <c r="BB12" s="138" t="s">
        <v>907</v>
      </c>
      <c r="BC12" s="138"/>
      <c r="BD12" s="138"/>
      <c r="BE12" s="138" t="s">
        <v>908</v>
      </c>
      <c r="BF12" s="138"/>
      <c r="BG12" s="138"/>
      <c r="BH12" s="138" t="s">
        <v>909</v>
      </c>
      <c r="BI12" s="138"/>
      <c r="BJ12" s="138"/>
      <c r="BK12" s="138" t="s">
        <v>910</v>
      </c>
      <c r="BL12" s="138"/>
      <c r="BM12" s="138"/>
      <c r="BN12" s="138" t="s">
        <v>912</v>
      </c>
      <c r="BO12" s="138"/>
      <c r="BP12" s="138"/>
      <c r="BQ12" s="138" t="s">
        <v>913</v>
      </c>
      <c r="BR12" s="138"/>
      <c r="BS12" s="138"/>
      <c r="BT12" s="138" t="s">
        <v>914</v>
      </c>
      <c r="BU12" s="138"/>
      <c r="BV12" s="138"/>
      <c r="BW12" s="138" t="s">
        <v>917</v>
      </c>
      <c r="BX12" s="138"/>
      <c r="BY12" s="138"/>
      <c r="BZ12" s="138" t="s">
        <v>918</v>
      </c>
      <c r="CA12" s="138"/>
      <c r="CB12" s="138"/>
      <c r="CC12" s="138" t="s">
        <v>922</v>
      </c>
      <c r="CD12" s="138"/>
      <c r="CE12" s="138"/>
      <c r="CF12" s="138" t="s">
        <v>925</v>
      </c>
      <c r="CG12" s="138"/>
      <c r="CH12" s="138"/>
      <c r="CI12" s="138" t="s">
        <v>926</v>
      </c>
      <c r="CJ12" s="138"/>
      <c r="CK12" s="138"/>
      <c r="CL12" s="138" t="s">
        <v>928</v>
      </c>
      <c r="CM12" s="138"/>
      <c r="CN12" s="138"/>
      <c r="CO12" s="138" t="s">
        <v>929</v>
      </c>
      <c r="CP12" s="138"/>
      <c r="CQ12" s="138"/>
      <c r="CR12" s="138" t="s">
        <v>931</v>
      </c>
      <c r="CS12" s="138"/>
      <c r="CT12" s="138"/>
      <c r="CU12" s="138" t="s">
        <v>932</v>
      </c>
      <c r="CV12" s="138"/>
      <c r="CW12" s="138"/>
      <c r="CX12" s="138" t="s">
        <v>933</v>
      </c>
      <c r="CY12" s="138"/>
      <c r="CZ12" s="138"/>
      <c r="DA12" s="138" t="s">
        <v>934</v>
      </c>
      <c r="DB12" s="138"/>
      <c r="DC12" s="138"/>
      <c r="DD12" s="138" t="s">
        <v>935</v>
      </c>
      <c r="DE12" s="138"/>
      <c r="DF12" s="138"/>
      <c r="DG12" s="139" t="s">
        <v>937</v>
      </c>
      <c r="DH12" s="139"/>
      <c r="DI12" s="139"/>
      <c r="DJ12" s="139" t="s">
        <v>941</v>
      </c>
      <c r="DK12" s="139"/>
      <c r="DL12" s="139"/>
      <c r="DM12" s="130" t="s">
        <v>944</v>
      </c>
      <c r="DN12" s="130"/>
      <c r="DO12" s="130"/>
      <c r="DP12" s="130" t="s">
        <v>946</v>
      </c>
      <c r="DQ12" s="130"/>
      <c r="DR12" s="130"/>
    </row>
    <row r="13" spans="1:122" ht="102.75" customHeight="1">
      <c r="A13" s="144"/>
      <c r="B13" s="145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6.5" thickBot="1">
      <c r="A14" s="2">
        <v>1</v>
      </c>
      <c r="B14" s="88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6.5" thickBot="1">
      <c r="A15" s="2">
        <v>2</v>
      </c>
      <c r="B15" s="88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6.5" thickBot="1">
      <c r="A16" s="2">
        <v>3</v>
      </c>
      <c r="B16" s="88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6.5" thickBot="1">
      <c r="A17" s="2">
        <v>4</v>
      </c>
      <c r="B17" s="88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6.5" thickBot="1">
      <c r="A18" s="2">
        <v>5</v>
      </c>
      <c r="B18" s="88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6.5" thickBot="1">
      <c r="A19" s="2">
        <v>6</v>
      </c>
      <c r="B19" s="88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6.5" thickBot="1">
      <c r="A20" s="2">
        <v>7</v>
      </c>
      <c r="B20" s="88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thickBot="1">
      <c r="A21" s="3">
        <v>8</v>
      </c>
      <c r="B21" s="88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ht="15.75" thickBot="1">
      <c r="A22" s="3">
        <v>9</v>
      </c>
      <c r="B22" s="88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ht="15.75" thickBot="1">
      <c r="A23" s="3">
        <v>10</v>
      </c>
      <c r="B23" s="88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83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2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4" t="s">
        <v>785</v>
      </c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1" spans="1:122">
      <c r="B41" s="86" t="s">
        <v>1392</v>
      </c>
    </row>
    <row r="42" spans="1:122">
      <c r="B42" s="4" t="s">
        <v>755</v>
      </c>
      <c r="C42" s="86"/>
      <c r="D42" s="86"/>
      <c r="E42" s="86"/>
      <c r="F42" s="46"/>
      <c r="G42" s="46"/>
    </row>
    <row r="43" spans="1:122">
      <c r="B43" s="4" t="s">
        <v>757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758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/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 t="s">
        <v>755</v>
      </c>
      <c r="C47" s="20"/>
      <c r="D47" s="113" t="s">
        <v>322</v>
      </c>
      <c r="E47" s="113"/>
      <c r="F47" s="114" t="s">
        <v>323</v>
      </c>
      <c r="G47" s="114"/>
    </row>
    <row r="48" spans="1:122">
      <c r="B48" s="4" t="s">
        <v>757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758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/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 t="s">
        <v>755</v>
      </c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757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758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36"/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4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 t="s">
        <v>755</v>
      </c>
      <c r="C56" s="4"/>
      <c r="D56" s="113" t="s">
        <v>330</v>
      </c>
      <c r="E56" s="113"/>
      <c r="F56" s="113" t="s">
        <v>325</v>
      </c>
      <c r="G56" s="113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757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758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/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 t="s">
        <v>755</v>
      </c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757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758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/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C64" s="4"/>
      <c r="D64" s="33">
        <f>SUM(D61:D63)</f>
        <v>0</v>
      </c>
      <c r="E64" s="33">
        <f>SUM(E61:E63)</f>
        <v>0</v>
      </c>
    </row>
  </sheetData>
  <mergeCells count="105"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A12:AC12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X12:Z12"/>
    <mergeCell ref="DP2:DQ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4" t="s">
        <v>1402</v>
      </c>
      <c r="FJ2" s="94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44" t="s">
        <v>0</v>
      </c>
      <c r="B4" s="144" t="s">
        <v>170</v>
      </c>
      <c r="C4" s="166" t="s">
        <v>319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19" t="s">
        <v>321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1"/>
      <c r="BK4" s="107" t="s">
        <v>870</v>
      </c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>
      <c r="A5" s="144"/>
      <c r="B5" s="144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34" t="s">
        <v>322</v>
      </c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6"/>
      <c r="AG5" s="131" t="s">
        <v>323</v>
      </c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3"/>
      <c r="AV5" s="131" t="s">
        <v>378</v>
      </c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34" t="s">
        <v>379</v>
      </c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6"/>
      <c r="BZ5" s="134" t="s">
        <v>330</v>
      </c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6"/>
      <c r="CO5" s="151" t="s">
        <v>325</v>
      </c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08" t="s">
        <v>331</v>
      </c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31" t="s">
        <v>332</v>
      </c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3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08" t="s">
        <v>327</v>
      </c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</row>
    <row r="6" spans="1:167" ht="15.75" hidden="1">
      <c r="A6" s="144"/>
      <c r="B6" s="144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44"/>
      <c r="B7" s="144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44"/>
      <c r="B8" s="144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44"/>
      <c r="B9" s="144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44"/>
      <c r="B10" s="144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44"/>
      <c r="B11" s="144"/>
      <c r="C11" s="129" t="s">
        <v>60</v>
      </c>
      <c r="D11" s="93" t="s">
        <v>2</v>
      </c>
      <c r="E11" s="93" t="s">
        <v>3</v>
      </c>
      <c r="F11" s="129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34" t="s">
        <v>62</v>
      </c>
      <c r="M11" s="135"/>
      <c r="N11" s="135"/>
      <c r="O11" s="147" t="s">
        <v>63</v>
      </c>
      <c r="P11" s="147"/>
      <c r="Q11" s="147"/>
      <c r="R11" s="129" t="s">
        <v>64</v>
      </c>
      <c r="S11" s="93"/>
      <c r="T11" s="93"/>
      <c r="U11" s="127" t="s">
        <v>961</v>
      </c>
      <c r="V11" s="128"/>
      <c r="W11" s="129"/>
      <c r="X11" s="93" t="s">
        <v>963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47" t="s">
        <v>69</v>
      </c>
      <c r="AN11" s="147"/>
      <c r="AO11" s="147"/>
      <c r="AP11" s="108" t="s">
        <v>70</v>
      </c>
      <c r="AQ11" s="108"/>
      <c r="AR11" s="108"/>
      <c r="AS11" s="147" t="s">
        <v>71</v>
      </c>
      <c r="AT11" s="147"/>
      <c r="AU11" s="147"/>
      <c r="AV11" s="147" t="s">
        <v>72</v>
      </c>
      <c r="AW11" s="147"/>
      <c r="AX11" s="147"/>
      <c r="AY11" s="147" t="s">
        <v>84</v>
      </c>
      <c r="AZ11" s="147"/>
      <c r="BA11" s="147"/>
      <c r="BB11" s="147" t="s">
        <v>73</v>
      </c>
      <c r="BC11" s="147"/>
      <c r="BD11" s="147"/>
      <c r="BE11" s="147" t="s">
        <v>993</v>
      </c>
      <c r="BF11" s="147"/>
      <c r="BG11" s="147"/>
      <c r="BH11" s="147" t="s">
        <v>74</v>
      </c>
      <c r="BI11" s="147"/>
      <c r="BJ11" s="147"/>
      <c r="BK11" s="132" t="s">
        <v>373</v>
      </c>
      <c r="BL11" s="132"/>
      <c r="BM11" s="133"/>
      <c r="BN11" s="131" t="s">
        <v>374</v>
      </c>
      <c r="BO11" s="132"/>
      <c r="BP11" s="133"/>
      <c r="BQ11" s="108" t="s">
        <v>375</v>
      </c>
      <c r="BR11" s="108"/>
      <c r="BS11" s="108"/>
      <c r="BT11" s="108" t="s">
        <v>376</v>
      </c>
      <c r="BU11" s="108"/>
      <c r="BV11" s="108"/>
      <c r="BW11" s="108" t="s">
        <v>1393</v>
      </c>
      <c r="BX11" s="108"/>
      <c r="BY11" s="131"/>
      <c r="BZ11" s="108" t="s">
        <v>75</v>
      </c>
      <c r="CA11" s="108"/>
      <c r="CB11" s="108"/>
      <c r="CC11" s="108" t="s">
        <v>85</v>
      </c>
      <c r="CD11" s="108"/>
      <c r="CE11" s="108"/>
      <c r="CF11" s="108" t="s">
        <v>76</v>
      </c>
      <c r="CG11" s="108"/>
      <c r="CH11" s="108"/>
      <c r="CI11" s="108" t="s">
        <v>77</v>
      </c>
      <c r="CJ11" s="108"/>
      <c r="CK11" s="108"/>
      <c r="CL11" s="108" t="s">
        <v>78</v>
      </c>
      <c r="CM11" s="108"/>
      <c r="CN11" s="108"/>
      <c r="CO11" s="108" t="s">
        <v>79</v>
      </c>
      <c r="CP11" s="108"/>
      <c r="CQ11" s="108"/>
      <c r="CR11" s="108" t="s">
        <v>80</v>
      </c>
      <c r="CS11" s="108"/>
      <c r="CT11" s="108"/>
      <c r="CU11" s="108" t="s">
        <v>81</v>
      </c>
      <c r="CV11" s="108"/>
      <c r="CW11" s="108"/>
      <c r="CX11" s="131" t="s">
        <v>82</v>
      </c>
      <c r="CY11" s="132"/>
      <c r="CZ11" s="133"/>
      <c r="DA11" s="131" t="s">
        <v>86</v>
      </c>
      <c r="DB11" s="132"/>
      <c r="DC11" s="133"/>
      <c r="DD11" s="131" t="s">
        <v>358</v>
      </c>
      <c r="DE11" s="132"/>
      <c r="DF11" s="133"/>
      <c r="DG11" s="131" t="s">
        <v>359</v>
      </c>
      <c r="DH11" s="132"/>
      <c r="DI11" s="133"/>
      <c r="DJ11" s="131" t="s">
        <v>360</v>
      </c>
      <c r="DK11" s="132"/>
      <c r="DL11" s="133"/>
      <c r="DM11" s="131" t="s">
        <v>361</v>
      </c>
      <c r="DN11" s="132"/>
      <c r="DO11" s="133"/>
      <c r="DP11" s="131" t="s">
        <v>362</v>
      </c>
      <c r="DQ11" s="132"/>
      <c r="DR11" s="133"/>
      <c r="DS11" s="131" t="s">
        <v>363</v>
      </c>
      <c r="DT11" s="132"/>
      <c r="DU11" s="133"/>
      <c r="DV11" s="108" t="s">
        <v>364</v>
      </c>
      <c r="DW11" s="108"/>
      <c r="DX11" s="108"/>
      <c r="DY11" s="108" t="s">
        <v>365</v>
      </c>
      <c r="DZ11" s="108"/>
      <c r="EA11" s="108"/>
      <c r="EB11" s="108" t="s">
        <v>366</v>
      </c>
      <c r="EC11" s="108"/>
      <c r="ED11" s="108"/>
      <c r="EE11" s="108" t="s">
        <v>367</v>
      </c>
      <c r="EF11" s="108"/>
      <c r="EG11" s="108"/>
      <c r="EH11" s="167" t="s">
        <v>368</v>
      </c>
      <c r="EI11" s="168"/>
      <c r="EJ11" s="169"/>
      <c r="EK11" s="167" t="s">
        <v>369</v>
      </c>
      <c r="EL11" s="168"/>
      <c r="EM11" s="169"/>
      <c r="EN11" s="167" t="s">
        <v>370</v>
      </c>
      <c r="EO11" s="168"/>
      <c r="EP11" s="169"/>
      <c r="EQ11" s="167" t="s">
        <v>371</v>
      </c>
      <c r="ER11" s="168"/>
      <c r="ES11" s="169"/>
      <c r="ET11" s="167" t="s">
        <v>372</v>
      </c>
      <c r="EU11" s="168"/>
      <c r="EV11" s="169"/>
      <c r="EW11" s="108" t="s">
        <v>353</v>
      </c>
      <c r="EX11" s="108"/>
      <c r="EY11" s="108"/>
      <c r="EZ11" s="108" t="s">
        <v>354</v>
      </c>
      <c r="FA11" s="108"/>
      <c r="FB11" s="108"/>
      <c r="FC11" s="108" t="s">
        <v>355</v>
      </c>
      <c r="FD11" s="108"/>
      <c r="FE11" s="108"/>
      <c r="FF11" s="108" t="s">
        <v>356</v>
      </c>
      <c r="FG11" s="108"/>
      <c r="FH11" s="108"/>
      <c r="FI11" s="108" t="s">
        <v>357</v>
      </c>
      <c r="FJ11" s="108"/>
      <c r="FK11" s="108"/>
    </row>
    <row r="12" spans="1:167" ht="70.5" customHeight="1" thickBot="1">
      <c r="A12" s="144"/>
      <c r="B12" s="144"/>
      <c r="C12" s="158" t="s">
        <v>947</v>
      </c>
      <c r="D12" s="162"/>
      <c r="E12" s="160"/>
      <c r="F12" s="159" t="s">
        <v>951</v>
      </c>
      <c r="G12" s="159"/>
      <c r="H12" s="160"/>
      <c r="I12" s="158" t="s">
        <v>955</v>
      </c>
      <c r="J12" s="159"/>
      <c r="K12" s="160"/>
      <c r="L12" s="158" t="s">
        <v>957</v>
      </c>
      <c r="M12" s="159"/>
      <c r="N12" s="160"/>
      <c r="O12" s="158" t="s">
        <v>958</v>
      </c>
      <c r="P12" s="159"/>
      <c r="Q12" s="160"/>
      <c r="R12" s="155" t="s">
        <v>960</v>
      </c>
      <c r="S12" s="156"/>
      <c r="T12" s="157"/>
      <c r="U12" s="155" t="s">
        <v>962</v>
      </c>
      <c r="V12" s="156"/>
      <c r="W12" s="157"/>
      <c r="X12" s="155" t="s">
        <v>964</v>
      </c>
      <c r="Y12" s="156"/>
      <c r="Z12" s="157"/>
      <c r="AA12" s="155" t="s">
        <v>965</v>
      </c>
      <c r="AB12" s="156"/>
      <c r="AC12" s="157"/>
      <c r="AD12" s="155" t="s">
        <v>968</v>
      </c>
      <c r="AE12" s="156"/>
      <c r="AF12" s="157"/>
      <c r="AG12" s="155" t="s">
        <v>969</v>
      </c>
      <c r="AH12" s="156"/>
      <c r="AI12" s="157"/>
      <c r="AJ12" s="155" t="s">
        <v>972</v>
      </c>
      <c r="AK12" s="156"/>
      <c r="AL12" s="157"/>
      <c r="AM12" s="155" t="s">
        <v>976</v>
      </c>
      <c r="AN12" s="156"/>
      <c r="AO12" s="157"/>
      <c r="AP12" s="155" t="s">
        <v>980</v>
      </c>
      <c r="AQ12" s="156"/>
      <c r="AR12" s="157"/>
      <c r="AS12" s="155" t="s">
        <v>981</v>
      </c>
      <c r="AT12" s="156"/>
      <c r="AU12" s="157"/>
      <c r="AV12" s="155" t="s">
        <v>982</v>
      </c>
      <c r="AW12" s="156"/>
      <c r="AX12" s="157"/>
      <c r="AY12" s="155" t="s">
        <v>984</v>
      </c>
      <c r="AZ12" s="156"/>
      <c r="BA12" s="157"/>
      <c r="BB12" s="155" t="s">
        <v>986</v>
      </c>
      <c r="BC12" s="156"/>
      <c r="BD12" s="157"/>
      <c r="BE12" s="155" t="s">
        <v>990</v>
      </c>
      <c r="BF12" s="156"/>
      <c r="BG12" s="157"/>
      <c r="BH12" s="158" t="s">
        <v>305</v>
      </c>
      <c r="BI12" s="159"/>
      <c r="BJ12" s="160"/>
      <c r="BK12" s="155" t="s">
        <v>995</v>
      </c>
      <c r="BL12" s="156"/>
      <c r="BM12" s="157"/>
      <c r="BN12" s="155" t="s">
        <v>996</v>
      </c>
      <c r="BO12" s="156"/>
      <c r="BP12" s="157"/>
      <c r="BQ12" s="155" t="s">
        <v>1000</v>
      </c>
      <c r="BR12" s="156"/>
      <c r="BS12" s="157"/>
      <c r="BT12" s="155" t="s">
        <v>1001</v>
      </c>
      <c r="BU12" s="156"/>
      <c r="BV12" s="157"/>
      <c r="BW12" s="155" t="s">
        <v>1002</v>
      </c>
      <c r="BX12" s="156"/>
      <c r="BY12" s="157"/>
      <c r="BZ12" s="155" t="s">
        <v>309</v>
      </c>
      <c r="CA12" s="156"/>
      <c r="CB12" s="157"/>
      <c r="CC12" s="155" t="s">
        <v>1003</v>
      </c>
      <c r="CD12" s="156"/>
      <c r="CE12" s="157"/>
      <c r="CF12" s="155" t="s">
        <v>1004</v>
      </c>
      <c r="CG12" s="156"/>
      <c r="CH12" s="157"/>
      <c r="CI12" s="155" t="s">
        <v>1006</v>
      </c>
      <c r="CJ12" s="156"/>
      <c r="CK12" s="157"/>
      <c r="CL12" s="155" t="s">
        <v>1007</v>
      </c>
      <c r="CM12" s="156"/>
      <c r="CN12" s="157"/>
      <c r="CO12" s="155" t="s">
        <v>1010</v>
      </c>
      <c r="CP12" s="156"/>
      <c r="CQ12" s="157"/>
      <c r="CR12" s="155" t="s">
        <v>1011</v>
      </c>
      <c r="CS12" s="156"/>
      <c r="CT12" s="157"/>
      <c r="CU12" s="155" t="s">
        <v>1014</v>
      </c>
      <c r="CV12" s="156"/>
      <c r="CW12" s="157"/>
      <c r="CX12" s="155" t="s">
        <v>1015</v>
      </c>
      <c r="CY12" s="156"/>
      <c r="CZ12" s="157"/>
      <c r="DA12" s="155" t="s">
        <v>496</v>
      </c>
      <c r="DB12" s="156"/>
      <c r="DC12" s="157"/>
      <c r="DD12" s="155" t="s">
        <v>1017</v>
      </c>
      <c r="DE12" s="156"/>
      <c r="DF12" s="157"/>
      <c r="DG12" s="155" t="s">
        <v>1018</v>
      </c>
      <c r="DH12" s="156"/>
      <c r="DI12" s="157"/>
      <c r="DJ12" s="155" t="s">
        <v>1022</v>
      </c>
      <c r="DK12" s="156"/>
      <c r="DL12" s="157"/>
      <c r="DM12" s="155" t="s">
        <v>1024</v>
      </c>
      <c r="DN12" s="156"/>
      <c r="DO12" s="157"/>
      <c r="DP12" s="155" t="s">
        <v>1025</v>
      </c>
      <c r="DQ12" s="156"/>
      <c r="DR12" s="157"/>
      <c r="DS12" s="155" t="s">
        <v>1027</v>
      </c>
      <c r="DT12" s="156"/>
      <c r="DU12" s="157"/>
      <c r="DV12" s="155" t="s">
        <v>1028</v>
      </c>
      <c r="DW12" s="156"/>
      <c r="DX12" s="157"/>
      <c r="DY12" s="155" t="s">
        <v>1029</v>
      </c>
      <c r="DZ12" s="156"/>
      <c r="EA12" s="157"/>
      <c r="EB12" s="155" t="s">
        <v>1031</v>
      </c>
      <c r="EC12" s="156"/>
      <c r="ED12" s="157"/>
      <c r="EE12" s="155" t="s">
        <v>1034</v>
      </c>
      <c r="EF12" s="156"/>
      <c r="EG12" s="157"/>
      <c r="EH12" s="155" t="s">
        <v>1038</v>
      </c>
      <c r="EI12" s="156"/>
      <c r="EJ12" s="157"/>
      <c r="EK12" s="155" t="s">
        <v>1040</v>
      </c>
      <c r="EL12" s="156"/>
      <c r="EM12" s="157"/>
      <c r="EN12" s="155" t="s">
        <v>515</v>
      </c>
      <c r="EO12" s="156"/>
      <c r="EP12" s="157"/>
      <c r="EQ12" s="155" t="s">
        <v>1045</v>
      </c>
      <c r="ER12" s="156"/>
      <c r="ES12" s="157"/>
      <c r="ET12" s="155" t="s">
        <v>1046</v>
      </c>
      <c r="EU12" s="156"/>
      <c r="EV12" s="157"/>
      <c r="EW12" s="155" t="s">
        <v>1048</v>
      </c>
      <c r="EX12" s="156"/>
      <c r="EY12" s="157"/>
      <c r="EZ12" s="155" t="s">
        <v>1049</v>
      </c>
      <c r="FA12" s="156"/>
      <c r="FB12" s="157"/>
      <c r="FC12" s="155" t="s">
        <v>1051</v>
      </c>
      <c r="FD12" s="156"/>
      <c r="FE12" s="157"/>
      <c r="FF12" s="155" t="s">
        <v>1052</v>
      </c>
      <c r="FG12" s="156"/>
      <c r="FH12" s="157"/>
      <c r="FI12" s="155" t="s">
        <v>1055</v>
      </c>
      <c r="FJ12" s="156"/>
      <c r="FK12" s="157"/>
    </row>
    <row r="13" spans="1:167" ht="144.75" customHeight="1" thickBot="1">
      <c r="A13" s="144"/>
      <c r="B13" s="144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40" t="s">
        <v>171</v>
      </c>
      <c r="B39" s="14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42" t="s">
        <v>783</v>
      </c>
      <c r="B40" s="143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0" t="s">
        <v>1392</v>
      </c>
      <c r="C42" s="111"/>
      <c r="D42" s="111"/>
      <c r="E42" s="112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1" t="s">
        <v>322</v>
      </c>
      <c r="E47" s="161"/>
      <c r="F47" s="114" t="s">
        <v>323</v>
      </c>
      <c r="G47" s="114"/>
      <c r="H47" s="146" t="s">
        <v>378</v>
      </c>
      <c r="I47" s="146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3" t="s">
        <v>330</v>
      </c>
      <c r="E56" s="113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8"/>
  <sheetViews>
    <sheetView tabSelected="1" topLeftCell="A29" workbookViewId="0">
      <selection activeCell="H38" sqref="H38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4" t="s">
        <v>1402</v>
      </c>
      <c r="GQ2" s="94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44" t="s">
        <v>0</v>
      </c>
      <c r="B4" s="144" t="s">
        <v>170</v>
      </c>
      <c r="C4" s="166" t="s">
        <v>381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07" t="s">
        <v>321</v>
      </c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 t="s">
        <v>870</v>
      </c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79" t="s">
        <v>329</v>
      </c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>
      <c r="A5" s="144"/>
      <c r="B5" s="144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 t="s">
        <v>322</v>
      </c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08" t="s">
        <v>323</v>
      </c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 t="s">
        <v>378</v>
      </c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47" t="s">
        <v>379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 t="s">
        <v>330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51" t="s">
        <v>325</v>
      </c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 t="s">
        <v>331</v>
      </c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80" t="s">
        <v>332</v>
      </c>
      <c r="ER5" s="180"/>
      <c r="ES5" s="180"/>
      <c r="ET5" s="180"/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51" t="s">
        <v>43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08" t="s">
        <v>327</v>
      </c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</row>
    <row r="6" spans="1:200" ht="15.75" hidden="1">
      <c r="A6" s="144"/>
      <c r="B6" s="144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44"/>
      <c r="B7" s="144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44"/>
      <c r="B8" s="144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44"/>
      <c r="B9" s="144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44"/>
      <c r="B10" s="144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44"/>
      <c r="B11" s="144"/>
      <c r="C11" s="147" t="s">
        <v>87</v>
      </c>
      <c r="D11" s="147" t="s">
        <v>2</v>
      </c>
      <c r="E11" s="147" t="s">
        <v>3</v>
      </c>
      <c r="F11" s="147" t="s">
        <v>88</v>
      </c>
      <c r="G11" s="147" t="s">
        <v>6</v>
      </c>
      <c r="H11" s="147" t="s">
        <v>7</v>
      </c>
      <c r="I11" s="147" t="s">
        <v>116</v>
      </c>
      <c r="J11" s="147" t="s">
        <v>6</v>
      </c>
      <c r="K11" s="147" t="s">
        <v>7</v>
      </c>
      <c r="L11" s="147" t="s">
        <v>89</v>
      </c>
      <c r="M11" s="147" t="s">
        <v>1</v>
      </c>
      <c r="N11" s="147" t="s">
        <v>2</v>
      </c>
      <c r="O11" s="147" t="s">
        <v>90</v>
      </c>
      <c r="P11" s="147"/>
      <c r="Q11" s="147"/>
      <c r="R11" s="147" t="s">
        <v>91</v>
      </c>
      <c r="S11" s="147"/>
      <c r="T11" s="147"/>
      <c r="U11" s="147" t="s">
        <v>92</v>
      </c>
      <c r="V11" s="147"/>
      <c r="W11" s="147"/>
      <c r="X11" s="147" t="s">
        <v>93</v>
      </c>
      <c r="Y11" s="147"/>
      <c r="Z11" s="147"/>
      <c r="AA11" s="108" t="s">
        <v>1085</v>
      </c>
      <c r="AB11" s="108"/>
      <c r="AC11" s="108"/>
      <c r="AD11" s="108" t="s">
        <v>94</v>
      </c>
      <c r="AE11" s="108"/>
      <c r="AF11" s="108"/>
      <c r="AG11" s="147" t="s">
        <v>95</v>
      </c>
      <c r="AH11" s="147"/>
      <c r="AI11" s="147"/>
      <c r="AJ11" s="108" t="s">
        <v>96</v>
      </c>
      <c r="AK11" s="108"/>
      <c r="AL11" s="108"/>
      <c r="AM11" s="147" t="s">
        <v>97</v>
      </c>
      <c r="AN11" s="147"/>
      <c r="AO11" s="147"/>
      <c r="AP11" s="147" t="s">
        <v>98</v>
      </c>
      <c r="AQ11" s="147"/>
      <c r="AR11" s="147"/>
      <c r="AS11" s="147" t="s">
        <v>99</v>
      </c>
      <c r="AT11" s="147"/>
      <c r="AU11" s="147"/>
      <c r="AV11" s="108" t="s">
        <v>100</v>
      </c>
      <c r="AW11" s="108"/>
      <c r="AX11" s="108"/>
      <c r="AY11" s="108" t="s">
        <v>101</v>
      </c>
      <c r="AZ11" s="108"/>
      <c r="BA11" s="108"/>
      <c r="BB11" s="108" t="s">
        <v>102</v>
      </c>
      <c r="BC11" s="108"/>
      <c r="BD11" s="108"/>
      <c r="BE11" s="108" t="s">
        <v>117</v>
      </c>
      <c r="BF11" s="108"/>
      <c r="BG11" s="108"/>
      <c r="BH11" s="108" t="s">
        <v>1109</v>
      </c>
      <c r="BI11" s="108"/>
      <c r="BJ11" s="108"/>
      <c r="BK11" s="108" t="s">
        <v>103</v>
      </c>
      <c r="BL11" s="108"/>
      <c r="BM11" s="108"/>
      <c r="BN11" s="108" t="s">
        <v>104</v>
      </c>
      <c r="BO11" s="108"/>
      <c r="BP11" s="108"/>
      <c r="BQ11" s="108" t="s">
        <v>105</v>
      </c>
      <c r="BR11" s="108"/>
      <c r="BS11" s="108"/>
      <c r="BT11" s="108" t="s">
        <v>106</v>
      </c>
      <c r="BU11" s="108"/>
      <c r="BV11" s="108"/>
      <c r="BW11" s="108" t="s">
        <v>406</v>
      </c>
      <c r="BX11" s="108"/>
      <c r="BY11" s="108"/>
      <c r="BZ11" s="108" t="s">
        <v>407</v>
      </c>
      <c r="CA11" s="108"/>
      <c r="CB11" s="108"/>
      <c r="CC11" s="108" t="s">
        <v>408</v>
      </c>
      <c r="CD11" s="108"/>
      <c r="CE11" s="108"/>
      <c r="CF11" s="108" t="s">
        <v>409</v>
      </c>
      <c r="CG11" s="108"/>
      <c r="CH11" s="108"/>
      <c r="CI11" s="108" t="s">
        <v>410</v>
      </c>
      <c r="CJ11" s="108"/>
      <c r="CK11" s="108"/>
      <c r="CL11" s="108" t="s">
        <v>411</v>
      </c>
      <c r="CM11" s="108"/>
      <c r="CN11" s="108"/>
      <c r="CO11" s="131" t="s">
        <v>107</v>
      </c>
      <c r="CP11" s="132"/>
      <c r="CQ11" s="133"/>
      <c r="CR11" s="108" t="s">
        <v>108</v>
      </c>
      <c r="CS11" s="108"/>
      <c r="CT11" s="108"/>
      <c r="CU11" s="108" t="s">
        <v>118</v>
      </c>
      <c r="CV11" s="108"/>
      <c r="CW11" s="108"/>
      <c r="CX11" s="108" t="s">
        <v>109</v>
      </c>
      <c r="CY11" s="108"/>
      <c r="CZ11" s="108"/>
      <c r="DA11" s="108" t="s">
        <v>110</v>
      </c>
      <c r="DB11" s="108"/>
      <c r="DC11" s="108"/>
      <c r="DD11" s="108" t="s">
        <v>111</v>
      </c>
      <c r="DE11" s="108"/>
      <c r="DF11" s="108"/>
      <c r="DG11" s="108" t="s">
        <v>112</v>
      </c>
      <c r="DH11" s="108"/>
      <c r="DI11" s="108"/>
      <c r="DJ11" s="108" t="s">
        <v>113</v>
      </c>
      <c r="DK11" s="108"/>
      <c r="DL11" s="108"/>
      <c r="DM11" s="108" t="s">
        <v>114</v>
      </c>
      <c r="DN11" s="108"/>
      <c r="DO11" s="108"/>
      <c r="DP11" s="108" t="s">
        <v>115</v>
      </c>
      <c r="DQ11" s="108"/>
      <c r="DR11" s="108"/>
      <c r="DS11" s="108" t="s">
        <v>119</v>
      </c>
      <c r="DT11" s="108"/>
      <c r="DU11" s="108"/>
      <c r="DV11" s="108" t="s">
        <v>120</v>
      </c>
      <c r="DW11" s="108"/>
      <c r="DX11" s="108"/>
      <c r="DY11" s="108" t="s">
        <v>121</v>
      </c>
      <c r="DZ11" s="108"/>
      <c r="EA11" s="108"/>
      <c r="EB11" s="108" t="s">
        <v>389</v>
      </c>
      <c r="EC11" s="108"/>
      <c r="ED11" s="108"/>
      <c r="EE11" s="108" t="s">
        <v>390</v>
      </c>
      <c r="EF11" s="108"/>
      <c r="EG11" s="108"/>
      <c r="EH11" s="108" t="s">
        <v>391</v>
      </c>
      <c r="EI11" s="108"/>
      <c r="EJ11" s="108"/>
      <c r="EK11" s="108" t="s">
        <v>392</v>
      </c>
      <c r="EL11" s="108"/>
      <c r="EM11" s="108"/>
      <c r="EN11" s="108" t="s">
        <v>393</v>
      </c>
      <c r="EO11" s="108"/>
      <c r="EP11" s="108"/>
      <c r="EQ11" s="108" t="s">
        <v>394</v>
      </c>
      <c r="ER11" s="108"/>
      <c r="ES11" s="108"/>
      <c r="ET11" s="108" t="s">
        <v>395</v>
      </c>
      <c r="EU11" s="108"/>
      <c r="EV11" s="108"/>
      <c r="EW11" s="108" t="s">
        <v>396</v>
      </c>
      <c r="EX11" s="108"/>
      <c r="EY11" s="108"/>
      <c r="EZ11" s="108" t="s">
        <v>397</v>
      </c>
      <c r="FA11" s="108"/>
      <c r="FB11" s="108"/>
      <c r="FC11" s="108" t="s">
        <v>398</v>
      </c>
      <c r="FD11" s="108"/>
      <c r="FE11" s="108"/>
      <c r="FF11" s="108" t="s">
        <v>399</v>
      </c>
      <c r="FG11" s="108"/>
      <c r="FH11" s="108"/>
      <c r="FI11" s="108" t="s">
        <v>400</v>
      </c>
      <c r="FJ11" s="108"/>
      <c r="FK11" s="108"/>
      <c r="FL11" s="108" t="s">
        <v>401</v>
      </c>
      <c r="FM11" s="108"/>
      <c r="FN11" s="108"/>
      <c r="FO11" s="108" t="s">
        <v>402</v>
      </c>
      <c r="FP11" s="108"/>
      <c r="FQ11" s="108"/>
      <c r="FR11" s="108" t="s">
        <v>403</v>
      </c>
      <c r="FS11" s="108"/>
      <c r="FT11" s="108"/>
      <c r="FU11" s="108" t="s">
        <v>404</v>
      </c>
      <c r="FV11" s="108"/>
      <c r="FW11" s="108"/>
      <c r="FX11" s="108" t="s">
        <v>405</v>
      </c>
      <c r="FY11" s="108"/>
      <c r="FZ11" s="108"/>
      <c r="GA11" s="108" t="s">
        <v>383</v>
      </c>
      <c r="GB11" s="108"/>
      <c r="GC11" s="108"/>
      <c r="GD11" s="108" t="s">
        <v>384</v>
      </c>
      <c r="GE11" s="108"/>
      <c r="GF11" s="108"/>
      <c r="GG11" s="108" t="s">
        <v>385</v>
      </c>
      <c r="GH11" s="108"/>
      <c r="GI11" s="108"/>
      <c r="GJ11" s="108" t="s">
        <v>386</v>
      </c>
      <c r="GK11" s="108"/>
      <c r="GL11" s="108"/>
      <c r="GM11" s="108" t="s">
        <v>387</v>
      </c>
      <c r="GN11" s="108"/>
      <c r="GO11" s="108"/>
      <c r="GP11" s="108" t="s">
        <v>388</v>
      </c>
      <c r="GQ11" s="108"/>
      <c r="GR11" s="108"/>
    </row>
    <row r="12" spans="1:200" ht="87" customHeight="1">
      <c r="A12" s="144"/>
      <c r="B12" s="144"/>
      <c r="C12" s="130" t="s">
        <v>1059</v>
      </c>
      <c r="D12" s="130"/>
      <c r="E12" s="130"/>
      <c r="F12" s="130" t="s">
        <v>1061</v>
      </c>
      <c r="G12" s="130"/>
      <c r="H12" s="130"/>
      <c r="I12" s="130" t="s">
        <v>1064</v>
      </c>
      <c r="J12" s="130"/>
      <c r="K12" s="130"/>
      <c r="L12" s="130" t="s">
        <v>1068</v>
      </c>
      <c r="M12" s="130"/>
      <c r="N12" s="130"/>
      <c r="O12" s="130" t="s">
        <v>1072</v>
      </c>
      <c r="P12" s="130"/>
      <c r="Q12" s="130"/>
      <c r="R12" s="130" t="s">
        <v>1076</v>
      </c>
      <c r="S12" s="130"/>
      <c r="T12" s="130"/>
      <c r="U12" s="130" t="s">
        <v>1080</v>
      </c>
      <c r="V12" s="130"/>
      <c r="W12" s="130"/>
      <c r="X12" s="130" t="s">
        <v>1084</v>
      </c>
      <c r="Y12" s="130"/>
      <c r="Z12" s="130"/>
      <c r="AA12" s="130" t="s">
        <v>1086</v>
      </c>
      <c r="AB12" s="130"/>
      <c r="AC12" s="130"/>
      <c r="AD12" s="130" t="s">
        <v>534</v>
      </c>
      <c r="AE12" s="130"/>
      <c r="AF12" s="130"/>
      <c r="AG12" s="130" t="s">
        <v>1091</v>
      </c>
      <c r="AH12" s="130"/>
      <c r="AI12" s="130"/>
      <c r="AJ12" s="130" t="s">
        <v>1092</v>
      </c>
      <c r="AK12" s="130"/>
      <c r="AL12" s="130"/>
      <c r="AM12" s="138" t="s">
        <v>1093</v>
      </c>
      <c r="AN12" s="138"/>
      <c r="AO12" s="138"/>
      <c r="AP12" s="138" t="s">
        <v>1094</v>
      </c>
      <c r="AQ12" s="138"/>
      <c r="AR12" s="138"/>
      <c r="AS12" s="138" t="s">
        <v>1095</v>
      </c>
      <c r="AT12" s="138"/>
      <c r="AU12" s="138"/>
      <c r="AV12" s="138" t="s">
        <v>1099</v>
      </c>
      <c r="AW12" s="138"/>
      <c r="AX12" s="138"/>
      <c r="AY12" s="138" t="s">
        <v>1103</v>
      </c>
      <c r="AZ12" s="138"/>
      <c r="BA12" s="138"/>
      <c r="BB12" s="138" t="s">
        <v>1106</v>
      </c>
      <c r="BC12" s="138"/>
      <c r="BD12" s="138"/>
      <c r="BE12" s="138" t="s">
        <v>1107</v>
      </c>
      <c r="BF12" s="138"/>
      <c r="BG12" s="138"/>
      <c r="BH12" s="138" t="s">
        <v>1110</v>
      </c>
      <c r="BI12" s="138"/>
      <c r="BJ12" s="138"/>
      <c r="BK12" s="138" t="s">
        <v>1111</v>
      </c>
      <c r="BL12" s="138"/>
      <c r="BM12" s="138"/>
      <c r="BN12" s="138" t="s">
        <v>1112</v>
      </c>
      <c r="BO12" s="138"/>
      <c r="BP12" s="138"/>
      <c r="BQ12" s="138" t="s">
        <v>556</v>
      </c>
      <c r="BR12" s="138"/>
      <c r="BS12" s="138"/>
      <c r="BT12" s="138" t="s">
        <v>559</v>
      </c>
      <c r="BU12" s="138"/>
      <c r="BV12" s="138"/>
      <c r="BW12" s="130" t="s">
        <v>1113</v>
      </c>
      <c r="BX12" s="130"/>
      <c r="BY12" s="130"/>
      <c r="BZ12" s="130" t="s">
        <v>1114</v>
      </c>
      <c r="CA12" s="130"/>
      <c r="CB12" s="130"/>
      <c r="CC12" s="130" t="s">
        <v>1115</v>
      </c>
      <c r="CD12" s="130"/>
      <c r="CE12" s="130"/>
      <c r="CF12" s="130" t="s">
        <v>1119</v>
      </c>
      <c r="CG12" s="130"/>
      <c r="CH12" s="130"/>
      <c r="CI12" s="130" t="s">
        <v>1123</v>
      </c>
      <c r="CJ12" s="130"/>
      <c r="CK12" s="130"/>
      <c r="CL12" s="130" t="s">
        <v>570</v>
      </c>
      <c r="CM12" s="130"/>
      <c r="CN12" s="130"/>
      <c r="CO12" s="138" t="s">
        <v>1125</v>
      </c>
      <c r="CP12" s="138"/>
      <c r="CQ12" s="138"/>
      <c r="CR12" s="138" t="s">
        <v>1129</v>
      </c>
      <c r="CS12" s="138"/>
      <c r="CT12" s="138"/>
      <c r="CU12" s="138" t="s">
        <v>1132</v>
      </c>
      <c r="CV12" s="138"/>
      <c r="CW12" s="138"/>
      <c r="CX12" s="138" t="s">
        <v>1136</v>
      </c>
      <c r="CY12" s="138"/>
      <c r="CZ12" s="138"/>
      <c r="DA12" s="138" t="s">
        <v>578</v>
      </c>
      <c r="DB12" s="138"/>
      <c r="DC12" s="138"/>
      <c r="DD12" s="130" t="s">
        <v>1137</v>
      </c>
      <c r="DE12" s="130"/>
      <c r="DF12" s="130"/>
      <c r="DG12" s="130" t="s">
        <v>1141</v>
      </c>
      <c r="DH12" s="130"/>
      <c r="DI12" s="130"/>
      <c r="DJ12" s="130" t="s">
        <v>1145</v>
      </c>
      <c r="DK12" s="130"/>
      <c r="DL12" s="130"/>
      <c r="DM12" s="138" t="s">
        <v>1147</v>
      </c>
      <c r="DN12" s="138"/>
      <c r="DO12" s="138"/>
      <c r="DP12" s="130" t="s">
        <v>1148</v>
      </c>
      <c r="DQ12" s="130"/>
      <c r="DR12" s="130"/>
      <c r="DS12" s="130" t="s">
        <v>586</v>
      </c>
      <c r="DT12" s="130"/>
      <c r="DU12" s="130"/>
      <c r="DV12" s="130" t="s">
        <v>588</v>
      </c>
      <c r="DW12" s="130"/>
      <c r="DX12" s="130"/>
      <c r="DY12" s="138" t="s">
        <v>1153</v>
      </c>
      <c r="DZ12" s="138"/>
      <c r="EA12" s="138"/>
      <c r="EB12" s="138" t="s">
        <v>1156</v>
      </c>
      <c r="EC12" s="138"/>
      <c r="ED12" s="138"/>
      <c r="EE12" s="138" t="s">
        <v>1157</v>
      </c>
      <c r="EF12" s="138"/>
      <c r="EG12" s="138"/>
      <c r="EH12" s="138" t="s">
        <v>1161</v>
      </c>
      <c r="EI12" s="138"/>
      <c r="EJ12" s="138"/>
      <c r="EK12" s="138" t="s">
        <v>1165</v>
      </c>
      <c r="EL12" s="138"/>
      <c r="EM12" s="138"/>
      <c r="EN12" s="138" t="s">
        <v>594</v>
      </c>
      <c r="EO12" s="138"/>
      <c r="EP12" s="138"/>
      <c r="EQ12" s="130" t="s">
        <v>1167</v>
      </c>
      <c r="ER12" s="130"/>
      <c r="ES12" s="130"/>
      <c r="ET12" s="130" t="s">
        <v>601</v>
      </c>
      <c r="EU12" s="130"/>
      <c r="EV12" s="130"/>
      <c r="EW12" s="130" t="s">
        <v>1174</v>
      </c>
      <c r="EX12" s="130"/>
      <c r="EY12" s="130"/>
      <c r="EZ12" s="130" t="s">
        <v>597</v>
      </c>
      <c r="FA12" s="130"/>
      <c r="FB12" s="130"/>
      <c r="FC12" s="130" t="s">
        <v>598</v>
      </c>
      <c r="FD12" s="130"/>
      <c r="FE12" s="130"/>
      <c r="FF12" s="130" t="s">
        <v>1181</v>
      </c>
      <c r="FG12" s="130"/>
      <c r="FH12" s="130"/>
      <c r="FI12" s="138" t="s">
        <v>1185</v>
      </c>
      <c r="FJ12" s="138"/>
      <c r="FK12" s="138"/>
      <c r="FL12" s="138" t="s">
        <v>1189</v>
      </c>
      <c r="FM12" s="138"/>
      <c r="FN12" s="138"/>
      <c r="FO12" s="138" t="s">
        <v>1193</v>
      </c>
      <c r="FP12" s="138"/>
      <c r="FQ12" s="138"/>
      <c r="FR12" s="138" t="s">
        <v>603</v>
      </c>
      <c r="FS12" s="138"/>
      <c r="FT12" s="138"/>
      <c r="FU12" s="138" t="s">
        <v>1200</v>
      </c>
      <c r="FV12" s="138"/>
      <c r="FW12" s="138"/>
      <c r="FX12" s="138" t="s">
        <v>1203</v>
      </c>
      <c r="FY12" s="138"/>
      <c r="FZ12" s="138"/>
      <c r="GA12" s="130" t="s">
        <v>1207</v>
      </c>
      <c r="GB12" s="130"/>
      <c r="GC12" s="130"/>
      <c r="GD12" s="130" t="s">
        <v>1208</v>
      </c>
      <c r="GE12" s="130"/>
      <c r="GF12" s="130"/>
      <c r="GG12" s="130" t="s">
        <v>1212</v>
      </c>
      <c r="GH12" s="130"/>
      <c r="GI12" s="130"/>
      <c r="GJ12" s="130" t="s">
        <v>1216</v>
      </c>
      <c r="GK12" s="130"/>
      <c r="GL12" s="130"/>
      <c r="GM12" s="130" t="s">
        <v>1220</v>
      </c>
      <c r="GN12" s="130"/>
      <c r="GO12" s="130"/>
      <c r="GP12" s="130" t="s">
        <v>1224</v>
      </c>
      <c r="GQ12" s="130"/>
      <c r="GR12" s="130"/>
    </row>
    <row r="13" spans="1:200" ht="144.75" thickBot="1">
      <c r="A13" s="144"/>
      <c r="B13" s="144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6.5" thickBot="1">
      <c r="A14" s="28">
        <v>1</v>
      </c>
      <c r="B14" s="87" t="s">
        <v>1412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/>
      <c r="FM14" s="17">
        <v>1</v>
      </c>
      <c r="FN14" s="17"/>
      <c r="FO14" s="17">
        <v>1</v>
      </c>
      <c r="FP14" s="17"/>
      <c r="FQ14" s="17"/>
      <c r="FR14" s="17"/>
      <c r="FS14" s="17">
        <v>1</v>
      </c>
      <c r="FT14" s="17"/>
      <c r="FU14" s="17"/>
      <c r="FV14" s="17">
        <v>1</v>
      </c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/>
      <c r="GH14" s="17">
        <v>1</v>
      </c>
      <c r="GI14" s="17"/>
      <c r="GJ14" s="17"/>
      <c r="GK14" s="17">
        <v>1</v>
      </c>
      <c r="GL14" s="17"/>
      <c r="GM14" s="17">
        <v>1</v>
      </c>
      <c r="GN14" s="17"/>
      <c r="GO14" s="17"/>
      <c r="GP14" s="17"/>
      <c r="GQ14" s="17">
        <v>1</v>
      </c>
      <c r="GR14" s="17"/>
    </row>
    <row r="15" spans="1:200" ht="16.5" thickBot="1">
      <c r="A15" s="2">
        <v>2</v>
      </c>
      <c r="B15" s="88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6.5" thickBot="1">
      <c r="A16" s="2">
        <v>3</v>
      </c>
      <c r="B16" s="88" t="s">
        <v>1419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6.5" thickBot="1">
      <c r="A17" s="2">
        <v>4</v>
      </c>
      <c r="B17" s="88" t="s">
        <v>1414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/>
      <c r="Y17" s="1">
        <v>1</v>
      </c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6.5" thickBot="1">
      <c r="A18" s="2">
        <v>5</v>
      </c>
      <c r="B18" s="88" t="s">
        <v>1415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/>
      <c r="Y18" s="1">
        <v>1</v>
      </c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6.5" thickBot="1">
      <c r="A19" s="2">
        <v>6</v>
      </c>
      <c r="B19" s="88" t="s">
        <v>1416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6.5" thickBot="1">
      <c r="A20" s="2">
        <v>7</v>
      </c>
      <c r="B20" s="88" t="s">
        <v>1417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ht="15.75" thickBot="1">
      <c r="A21" s="3">
        <v>8</v>
      </c>
      <c r="B21" s="88" t="s">
        <v>1420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/>
      <c r="DF21" s="4">
        <v>1</v>
      </c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ht="15.75" thickBot="1">
      <c r="A22" s="3">
        <v>9</v>
      </c>
      <c r="B22" s="88" t="s">
        <v>1418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>
      <c r="A23" s="140" t="s">
        <v>171</v>
      </c>
      <c r="B23" s="141"/>
      <c r="C23" s="3">
        <f t="shared" ref="C23:AH23" si="0">SUM(C14:C22)</f>
        <v>9</v>
      </c>
      <c r="D23" s="3">
        <f t="shared" si="0"/>
        <v>0</v>
      </c>
      <c r="E23" s="3">
        <f t="shared" si="0"/>
        <v>0</v>
      </c>
      <c r="F23" s="3">
        <f t="shared" si="0"/>
        <v>9</v>
      </c>
      <c r="G23" s="3">
        <f t="shared" si="0"/>
        <v>0</v>
      </c>
      <c r="H23" s="3">
        <f t="shared" si="0"/>
        <v>0</v>
      </c>
      <c r="I23" s="3">
        <f t="shared" si="0"/>
        <v>7</v>
      </c>
      <c r="J23" s="3">
        <f t="shared" si="0"/>
        <v>2</v>
      </c>
      <c r="K23" s="3">
        <f t="shared" si="0"/>
        <v>0</v>
      </c>
      <c r="L23" s="3">
        <f t="shared" si="0"/>
        <v>9</v>
      </c>
      <c r="M23" s="3">
        <f t="shared" si="0"/>
        <v>0</v>
      </c>
      <c r="N23" s="3">
        <f t="shared" si="0"/>
        <v>0</v>
      </c>
      <c r="O23" s="3">
        <f t="shared" si="0"/>
        <v>9</v>
      </c>
      <c r="P23" s="3">
        <f t="shared" si="0"/>
        <v>0</v>
      </c>
      <c r="Q23" s="3">
        <f t="shared" si="0"/>
        <v>0</v>
      </c>
      <c r="R23" s="3">
        <f t="shared" si="0"/>
        <v>9</v>
      </c>
      <c r="S23" s="3">
        <f t="shared" si="0"/>
        <v>0</v>
      </c>
      <c r="T23" s="3">
        <f t="shared" si="0"/>
        <v>0</v>
      </c>
      <c r="U23" s="3">
        <f t="shared" si="0"/>
        <v>9</v>
      </c>
      <c r="V23" s="3">
        <f t="shared" si="0"/>
        <v>0</v>
      </c>
      <c r="W23" s="3">
        <f t="shared" si="0"/>
        <v>0</v>
      </c>
      <c r="X23" s="3">
        <f t="shared" si="0"/>
        <v>6</v>
      </c>
      <c r="Y23" s="3">
        <f t="shared" si="0"/>
        <v>3</v>
      </c>
      <c r="Z23" s="3">
        <f t="shared" si="0"/>
        <v>0</v>
      </c>
      <c r="AA23" s="3">
        <f t="shared" si="0"/>
        <v>8</v>
      </c>
      <c r="AB23" s="3">
        <f t="shared" si="0"/>
        <v>1</v>
      </c>
      <c r="AC23" s="3">
        <f t="shared" si="0"/>
        <v>0</v>
      </c>
      <c r="AD23" s="3">
        <f t="shared" si="0"/>
        <v>8</v>
      </c>
      <c r="AE23" s="3">
        <f t="shared" si="0"/>
        <v>1</v>
      </c>
      <c r="AF23" s="3">
        <f t="shared" si="0"/>
        <v>0</v>
      </c>
      <c r="AG23" s="3">
        <f t="shared" si="0"/>
        <v>8</v>
      </c>
      <c r="AH23" s="3">
        <f t="shared" si="0"/>
        <v>1</v>
      </c>
      <c r="AI23" s="3">
        <f t="shared" ref="AI23:BN23" si="1">SUM(AI14:AI22)</f>
        <v>0</v>
      </c>
      <c r="AJ23" s="3">
        <f t="shared" si="1"/>
        <v>9</v>
      </c>
      <c r="AK23" s="3">
        <f t="shared" si="1"/>
        <v>0</v>
      </c>
      <c r="AL23" s="3">
        <f t="shared" si="1"/>
        <v>0</v>
      </c>
      <c r="AM23" s="3">
        <f t="shared" si="1"/>
        <v>8</v>
      </c>
      <c r="AN23" s="3">
        <f t="shared" si="1"/>
        <v>1</v>
      </c>
      <c r="AO23" s="3">
        <f t="shared" si="1"/>
        <v>0</v>
      </c>
      <c r="AP23" s="3">
        <f t="shared" si="1"/>
        <v>8</v>
      </c>
      <c r="AQ23" s="3">
        <f t="shared" si="1"/>
        <v>1</v>
      </c>
      <c r="AR23" s="3">
        <f t="shared" si="1"/>
        <v>0</v>
      </c>
      <c r="AS23" s="3">
        <f t="shared" si="1"/>
        <v>9</v>
      </c>
      <c r="AT23" s="3">
        <f t="shared" si="1"/>
        <v>0</v>
      </c>
      <c r="AU23" s="3">
        <f t="shared" si="1"/>
        <v>0</v>
      </c>
      <c r="AV23" s="3">
        <f t="shared" si="1"/>
        <v>8</v>
      </c>
      <c r="AW23" s="3">
        <f t="shared" si="1"/>
        <v>1</v>
      </c>
      <c r="AX23" s="3">
        <f t="shared" si="1"/>
        <v>0</v>
      </c>
      <c r="AY23" s="3">
        <f t="shared" si="1"/>
        <v>8</v>
      </c>
      <c r="AZ23" s="3">
        <f t="shared" si="1"/>
        <v>1</v>
      </c>
      <c r="BA23" s="3">
        <f t="shared" si="1"/>
        <v>0</v>
      </c>
      <c r="BB23" s="3">
        <f t="shared" si="1"/>
        <v>9</v>
      </c>
      <c r="BC23" s="3">
        <f t="shared" si="1"/>
        <v>0</v>
      </c>
      <c r="BD23" s="3">
        <f t="shared" si="1"/>
        <v>0</v>
      </c>
      <c r="BE23" s="3">
        <f t="shared" si="1"/>
        <v>8</v>
      </c>
      <c r="BF23" s="3">
        <f t="shared" si="1"/>
        <v>1</v>
      </c>
      <c r="BG23" s="3">
        <f t="shared" si="1"/>
        <v>0</v>
      </c>
      <c r="BH23" s="3">
        <f t="shared" si="1"/>
        <v>8</v>
      </c>
      <c r="BI23" s="3">
        <f t="shared" si="1"/>
        <v>1</v>
      </c>
      <c r="BJ23" s="3">
        <f t="shared" si="1"/>
        <v>0</v>
      </c>
      <c r="BK23" s="3">
        <f t="shared" si="1"/>
        <v>9</v>
      </c>
      <c r="BL23" s="3">
        <f t="shared" si="1"/>
        <v>0</v>
      </c>
      <c r="BM23" s="3">
        <f t="shared" si="1"/>
        <v>0</v>
      </c>
      <c r="BN23" s="3">
        <f t="shared" si="1"/>
        <v>9</v>
      </c>
      <c r="BO23" s="3">
        <f t="shared" ref="BO23:CT23" si="2">SUM(BO14:BO22)</f>
        <v>0</v>
      </c>
      <c r="BP23" s="3">
        <f t="shared" si="2"/>
        <v>0</v>
      </c>
      <c r="BQ23" s="3">
        <f t="shared" si="2"/>
        <v>9</v>
      </c>
      <c r="BR23" s="3">
        <f t="shared" si="2"/>
        <v>0</v>
      </c>
      <c r="BS23" s="3">
        <f t="shared" si="2"/>
        <v>0</v>
      </c>
      <c r="BT23" s="3">
        <f t="shared" si="2"/>
        <v>9</v>
      </c>
      <c r="BU23" s="3">
        <f t="shared" si="2"/>
        <v>0</v>
      </c>
      <c r="BV23" s="3">
        <f t="shared" si="2"/>
        <v>0</v>
      </c>
      <c r="BW23" s="3">
        <f t="shared" si="2"/>
        <v>9</v>
      </c>
      <c r="BX23" s="3">
        <f t="shared" si="2"/>
        <v>0</v>
      </c>
      <c r="BY23" s="3">
        <f t="shared" si="2"/>
        <v>0</v>
      </c>
      <c r="BZ23" s="3">
        <f t="shared" si="2"/>
        <v>7</v>
      </c>
      <c r="CA23" s="3">
        <f t="shared" si="2"/>
        <v>2</v>
      </c>
      <c r="CB23" s="3">
        <f t="shared" si="2"/>
        <v>0</v>
      </c>
      <c r="CC23" s="3">
        <f t="shared" si="2"/>
        <v>9</v>
      </c>
      <c r="CD23" s="3">
        <f t="shared" si="2"/>
        <v>0</v>
      </c>
      <c r="CE23" s="3">
        <f t="shared" si="2"/>
        <v>0</v>
      </c>
      <c r="CF23" s="3">
        <f t="shared" si="2"/>
        <v>7</v>
      </c>
      <c r="CG23" s="3">
        <f t="shared" si="2"/>
        <v>2</v>
      </c>
      <c r="CH23" s="3">
        <f t="shared" si="2"/>
        <v>0</v>
      </c>
      <c r="CI23" s="3">
        <f t="shared" si="2"/>
        <v>8</v>
      </c>
      <c r="CJ23" s="3">
        <f t="shared" si="2"/>
        <v>1</v>
      </c>
      <c r="CK23" s="3">
        <f t="shared" si="2"/>
        <v>0</v>
      </c>
      <c r="CL23" s="3">
        <f t="shared" si="2"/>
        <v>8</v>
      </c>
      <c r="CM23" s="3">
        <f t="shared" si="2"/>
        <v>1</v>
      </c>
      <c r="CN23" s="3">
        <f t="shared" si="2"/>
        <v>0</v>
      </c>
      <c r="CO23" s="3">
        <f t="shared" si="2"/>
        <v>9</v>
      </c>
      <c r="CP23" s="3">
        <f t="shared" si="2"/>
        <v>0</v>
      </c>
      <c r="CQ23" s="3">
        <f t="shared" si="2"/>
        <v>0</v>
      </c>
      <c r="CR23" s="3">
        <f t="shared" si="2"/>
        <v>8</v>
      </c>
      <c r="CS23" s="3">
        <f t="shared" si="2"/>
        <v>1</v>
      </c>
      <c r="CT23" s="3">
        <f t="shared" si="2"/>
        <v>0</v>
      </c>
      <c r="CU23" s="3">
        <f t="shared" ref="CU23:DZ23" si="3">SUM(CU14:CU22)</f>
        <v>7</v>
      </c>
      <c r="CV23" s="3">
        <f t="shared" si="3"/>
        <v>2</v>
      </c>
      <c r="CW23" s="3">
        <f t="shared" si="3"/>
        <v>0</v>
      </c>
      <c r="CX23" s="3">
        <f t="shared" si="3"/>
        <v>9</v>
      </c>
      <c r="CY23" s="3">
        <f t="shared" si="3"/>
        <v>0</v>
      </c>
      <c r="CZ23" s="3">
        <f t="shared" si="3"/>
        <v>0</v>
      </c>
      <c r="DA23" s="3">
        <f t="shared" si="3"/>
        <v>9</v>
      </c>
      <c r="DB23" s="3">
        <f t="shared" si="3"/>
        <v>0</v>
      </c>
      <c r="DC23" s="3">
        <f t="shared" si="3"/>
        <v>0</v>
      </c>
      <c r="DD23" s="3">
        <f t="shared" si="3"/>
        <v>8</v>
      </c>
      <c r="DE23" s="3">
        <f t="shared" si="3"/>
        <v>0</v>
      </c>
      <c r="DF23" s="3">
        <f t="shared" si="3"/>
        <v>1</v>
      </c>
      <c r="DG23" s="3">
        <f t="shared" si="3"/>
        <v>9</v>
      </c>
      <c r="DH23" s="3">
        <f t="shared" si="3"/>
        <v>0</v>
      </c>
      <c r="DI23" s="3">
        <f t="shared" si="3"/>
        <v>0</v>
      </c>
      <c r="DJ23" s="3">
        <f t="shared" si="3"/>
        <v>9</v>
      </c>
      <c r="DK23" s="3">
        <f t="shared" si="3"/>
        <v>0</v>
      </c>
      <c r="DL23" s="3">
        <f t="shared" si="3"/>
        <v>0</v>
      </c>
      <c r="DM23" s="3">
        <f t="shared" si="3"/>
        <v>9</v>
      </c>
      <c r="DN23" s="3">
        <f t="shared" si="3"/>
        <v>0</v>
      </c>
      <c r="DO23" s="3">
        <f t="shared" si="3"/>
        <v>0</v>
      </c>
      <c r="DP23" s="3">
        <f t="shared" si="3"/>
        <v>9</v>
      </c>
      <c r="DQ23" s="3">
        <f t="shared" si="3"/>
        <v>0</v>
      </c>
      <c r="DR23" s="3">
        <f t="shared" si="3"/>
        <v>0</v>
      </c>
      <c r="DS23" s="3">
        <f t="shared" si="3"/>
        <v>9</v>
      </c>
      <c r="DT23" s="3">
        <f t="shared" si="3"/>
        <v>0</v>
      </c>
      <c r="DU23" s="3">
        <f t="shared" si="3"/>
        <v>0</v>
      </c>
      <c r="DV23" s="3">
        <f t="shared" si="3"/>
        <v>9</v>
      </c>
      <c r="DW23" s="3">
        <f t="shared" si="3"/>
        <v>0</v>
      </c>
      <c r="DX23" s="3">
        <f t="shared" si="3"/>
        <v>0</v>
      </c>
      <c r="DY23" s="3">
        <f t="shared" si="3"/>
        <v>9</v>
      </c>
      <c r="DZ23" s="3">
        <f t="shared" si="3"/>
        <v>0</v>
      </c>
      <c r="EA23" s="3">
        <f t="shared" ref="EA23:FF23" si="4">SUM(EA14:EA22)</f>
        <v>0</v>
      </c>
      <c r="EB23" s="3">
        <f t="shared" si="4"/>
        <v>8</v>
      </c>
      <c r="EC23" s="3">
        <f t="shared" si="4"/>
        <v>1</v>
      </c>
      <c r="ED23" s="3">
        <f t="shared" si="4"/>
        <v>0</v>
      </c>
      <c r="EE23" s="3">
        <f t="shared" si="4"/>
        <v>8</v>
      </c>
      <c r="EF23" s="3">
        <f t="shared" si="4"/>
        <v>1</v>
      </c>
      <c r="EG23" s="3">
        <f t="shared" si="4"/>
        <v>0</v>
      </c>
      <c r="EH23" s="3">
        <f t="shared" si="4"/>
        <v>9</v>
      </c>
      <c r="EI23" s="3">
        <f t="shared" si="4"/>
        <v>0</v>
      </c>
      <c r="EJ23" s="3">
        <f t="shared" si="4"/>
        <v>0</v>
      </c>
      <c r="EK23" s="3">
        <f t="shared" si="4"/>
        <v>9</v>
      </c>
      <c r="EL23" s="3">
        <f t="shared" si="4"/>
        <v>0</v>
      </c>
      <c r="EM23" s="3">
        <f t="shared" si="4"/>
        <v>0</v>
      </c>
      <c r="EN23" s="3">
        <f t="shared" si="4"/>
        <v>9</v>
      </c>
      <c r="EO23" s="3">
        <f t="shared" si="4"/>
        <v>0</v>
      </c>
      <c r="EP23" s="3">
        <f t="shared" si="4"/>
        <v>0</v>
      </c>
      <c r="EQ23" s="3">
        <f t="shared" si="4"/>
        <v>9</v>
      </c>
      <c r="ER23" s="3">
        <f t="shared" si="4"/>
        <v>0</v>
      </c>
      <c r="ES23" s="3">
        <f t="shared" si="4"/>
        <v>0</v>
      </c>
      <c r="ET23" s="3">
        <f t="shared" si="4"/>
        <v>9</v>
      </c>
      <c r="EU23" s="3">
        <f t="shared" si="4"/>
        <v>0</v>
      </c>
      <c r="EV23" s="3">
        <f t="shared" si="4"/>
        <v>0</v>
      </c>
      <c r="EW23" s="3">
        <f t="shared" si="4"/>
        <v>9</v>
      </c>
      <c r="EX23" s="3">
        <f t="shared" si="4"/>
        <v>0</v>
      </c>
      <c r="EY23" s="3">
        <f t="shared" si="4"/>
        <v>0</v>
      </c>
      <c r="EZ23" s="3">
        <f t="shared" si="4"/>
        <v>9</v>
      </c>
      <c r="FA23" s="3">
        <f t="shared" si="4"/>
        <v>0</v>
      </c>
      <c r="FB23" s="3">
        <f t="shared" si="4"/>
        <v>0</v>
      </c>
      <c r="FC23" s="3">
        <f t="shared" si="4"/>
        <v>9</v>
      </c>
      <c r="FD23" s="3">
        <f t="shared" si="4"/>
        <v>0</v>
      </c>
      <c r="FE23" s="3">
        <f t="shared" si="4"/>
        <v>0</v>
      </c>
      <c r="FF23" s="3">
        <f t="shared" si="4"/>
        <v>9</v>
      </c>
      <c r="FG23" s="3">
        <f t="shared" ref="FG23:GL23" si="5">SUM(FG14:FG22)</f>
        <v>0</v>
      </c>
      <c r="FH23" s="3">
        <f t="shared" si="5"/>
        <v>0</v>
      </c>
      <c r="FI23" s="3">
        <f t="shared" si="5"/>
        <v>9</v>
      </c>
      <c r="FJ23" s="3">
        <f t="shared" si="5"/>
        <v>0</v>
      </c>
      <c r="FK23" s="3">
        <f t="shared" si="5"/>
        <v>0</v>
      </c>
      <c r="FL23" s="3">
        <f t="shared" si="5"/>
        <v>8</v>
      </c>
      <c r="FM23" s="3">
        <f t="shared" si="5"/>
        <v>1</v>
      </c>
      <c r="FN23" s="3">
        <f t="shared" si="5"/>
        <v>0</v>
      </c>
      <c r="FO23" s="3">
        <f t="shared" si="5"/>
        <v>9</v>
      </c>
      <c r="FP23" s="3">
        <f t="shared" si="5"/>
        <v>0</v>
      </c>
      <c r="FQ23" s="3">
        <f t="shared" si="5"/>
        <v>0</v>
      </c>
      <c r="FR23" s="3">
        <f t="shared" si="5"/>
        <v>8</v>
      </c>
      <c r="FS23" s="3">
        <f t="shared" si="5"/>
        <v>1</v>
      </c>
      <c r="FT23" s="3">
        <f t="shared" si="5"/>
        <v>0</v>
      </c>
      <c r="FU23" s="3">
        <f t="shared" si="5"/>
        <v>8</v>
      </c>
      <c r="FV23" s="3">
        <f t="shared" si="5"/>
        <v>1</v>
      </c>
      <c r="FW23" s="3">
        <f t="shared" si="5"/>
        <v>0</v>
      </c>
      <c r="FX23" s="3">
        <f t="shared" si="5"/>
        <v>9</v>
      </c>
      <c r="FY23" s="3">
        <f t="shared" si="5"/>
        <v>0</v>
      </c>
      <c r="FZ23" s="3">
        <f t="shared" si="5"/>
        <v>0</v>
      </c>
      <c r="GA23" s="3">
        <f t="shared" si="5"/>
        <v>9</v>
      </c>
      <c r="GB23" s="3">
        <f t="shared" si="5"/>
        <v>0</v>
      </c>
      <c r="GC23" s="3">
        <f t="shared" si="5"/>
        <v>0</v>
      </c>
      <c r="GD23" s="3">
        <f t="shared" si="5"/>
        <v>9</v>
      </c>
      <c r="GE23" s="3">
        <f t="shared" si="5"/>
        <v>0</v>
      </c>
      <c r="GF23" s="3">
        <f t="shared" si="5"/>
        <v>0</v>
      </c>
      <c r="GG23" s="3">
        <f t="shared" si="5"/>
        <v>8</v>
      </c>
      <c r="GH23" s="3">
        <f t="shared" si="5"/>
        <v>1</v>
      </c>
      <c r="GI23" s="3">
        <f t="shared" si="5"/>
        <v>0</v>
      </c>
      <c r="GJ23" s="3">
        <f t="shared" si="5"/>
        <v>8</v>
      </c>
      <c r="GK23" s="3">
        <f t="shared" si="5"/>
        <v>1</v>
      </c>
      <c r="GL23" s="3">
        <f t="shared" si="5"/>
        <v>0</v>
      </c>
      <c r="GM23" s="3">
        <f t="shared" ref="GM23:HR23" si="6">SUM(GM14:GM22)</f>
        <v>9</v>
      </c>
      <c r="GN23" s="3">
        <f t="shared" si="6"/>
        <v>0</v>
      </c>
      <c r="GO23" s="3">
        <f t="shared" si="6"/>
        <v>0</v>
      </c>
      <c r="GP23" s="3">
        <f t="shared" si="6"/>
        <v>8</v>
      </c>
      <c r="GQ23" s="3">
        <f t="shared" si="6"/>
        <v>1</v>
      </c>
      <c r="GR23" s="3">
        <f t="shared" si="6"/>
        <v>0</v>
      </c>
    </row>
    <row r="24" spans="1:200">
      <c r="A24" s="142" t="s">
        <v>784</v>
      </c>
      <c r="B24" s="143"/>
      <c r="C24" s="10">
        <f t="shared" ref="C24:AH24" si="7">C23/9%</f>
        <v>100</v>
      </c>
      <c r="D24" s="10">
        <f t="shared" si="7"/>
        <v>0</v>
      </c>
      <c r="E24" s="10">
        <f t="shared" si="7"/>
        <v>0</v>
      </c>
      <c r="F24" s="10">
        <f t="shared" si="7"/>
        <v>100</v>
      </c>
      <c r="G24" s="10">
        <f t="shared" si="7"/>
        <v>0</v>
      </c>
      <c r="H24" s="10">
        <f t="shared" si="7"/>
        <v>0</v>
      </c>
      <c r="I24" s="10">
        <f t="shared" si="7"/>
        <v>77.777777777777786</v>
      </c>
      <c r="J24" s="10">
        <f t="shared" si="7"/>
        <v>22.222222222222221</v>
      </c>
      <c r="K24" s="10">
        <f t="shared" si="7"/>
        <v>0</v>
      </c>
      <c r="L24" s="10">
        <f t="shared" si="7"/>
        <v>100</v>
      </c>
      <c r="M24" s="10">
        <f t="shared" si="7"/>
        <v>0</v>
      </c>
      <c r="N24" s="10">
        <f t="shared" si="7"/>
        <v>0</v>
      </c>
      <c r="O24" s="10">
        <f t="shared" si="7"/>
        <v>100</v>
      </c>
      <c r="P24" s="10">
        <f t="shared" si="7"/>
        <v>0</v>
      </c>
      <c r="Q24" s="10">
        <f t="shared" si="7"/>
        <v>0</v>
      </c>
      <c r="R24" s="10">
        <f t="shared" si="7"/>
        <v>100</v>
      </c>
      <c r="S24" s="10">
        <f t="shared" si="7"/>
        <v>0</v>
      </c>
      <c r="T24" s="10">
        <f t="shared" si="7"/>
        <v>0</v>
      </c>
      <c r="U24" s="10">
        <f t="shared" si="7"/>
        <v>100</v>
      </c>
      <c r="V24" s="10">
        <f t="shared" si="7"/>
        <v>0</v>
      </c>
      <c r="W24" s="10">
        <f t="shared" si="7"/>
        <v>0</v>
      </c>
      <c r="X24" s="10">
        <f t="shared" si="7"/>
        <v>66.666666666666671</v>
      </c>
      <c r="Y24" s="10">
        <f t="shared" si="7"/>
        <v>33.333333333333336</v>
      </c>
      <c r="Z24" s="10">
        <f t="shared" si="7"/>
        <v>0</v>
      </c>
      <c r="AA24" s="10">
        <f t="shared" si="7"/>
        <v>88.888888888888886</v>
      </c>
      <c r="AB24" s="10">
        <f t="shared" si="7"/>
        <v>11.111111111111111</v>
      </c>
      <c r="AC24" s="10">
        <f t="shared" si="7"/>
        <v>0</v>
      </c>
      <c r="AD24" s="10">
        <f t="shared" si="7"/>
        <v>88.888888888888886</v>
      </c>
      <c r="AE24" s="10">
        <f t="shared" si="7"/>
        <v>11.111111111111111</v>
      </c>
      <c r="AF24" s="10">
        <f t="shared" si="7"/>
        <v>0</v>
      </c>
      <c r="AG24" s="10">
        <f t="shared" si="7"/>
        <v>88.888888888888886</v>
      </c>
      <c r="AH24" s="10">
        <f t="shared" si="7"/>
        <v>11.111111111111111</v>
      </c>
      <c r="AI24" s="10">
        <f t="shared" ref="AI24:BN24" si="8">AI23/9%</f>
        <v>0</v>
      </c>
      <c r="AJ24" s="10">
        <f t="shared" si="8"/>
        <v>100</v>
      </c>
      <c r="AK24" s="10">
        <f t="shared" si="8"/>
        <v>0</v>
      </c>
      <c r="AL24" s="10">
        <f t="shared" si="8"/>
        <v>0</v>
      </c>
      <c r="AM24" s="10">
        <f t="shared" si="8"/>
        <v>88.888888888888886</v>
      </c>
      <c r="AN24" s="10">
        <f t="shared" si="8"/>
        <v>11.111111111111111</v>
      </c>
      <c r="AO24" s="10">
        <f t="shared" si="8"/>
        <v>0</v>
      </c>
      <c r="AP24" s="10">
        <f t="shared" si="8"/>
        <v>88.888888888888886</v>
      </c>
      <c r="AQ24" s="10">
        <f t="shared" si="8"/>
        <v>11.111111111111111</v>
      </c>
      <c r="AR24" s="10">
        <f t="shared" si="8"/>
        <v>0</v>
      </c>
      <c r="AS24" s="10">
        <f t="shared" si="8"/>
        <v>100</v>
      </c>
      <c r="AT24" s="10">
        <f t="shared" si="8"/>
        <v>0</v>
      </c>
      <c r="AU24" s="10">
        <f t="shared" si="8"/>
        <v>0</v>
      </c>
      <c r="AV24" s="10">
        <f t="shared" si="8"/>
        <v>88.888888888888886</v>
      </c>
      <c r="AW24" s="10">
        <f t="shared" si="8"/>
        <v>11.111111111111111</v>
      </c>
      <c r="AX24" s="10">
        <f t="shared" si="8"/>
        <v>0</v>
      </c>
      <c r="AY24" s="10">
        <f t="shared" si="8"/>
        <v>88.888888888888886</v>
      </c>
      <c r="AZ24" s="10">
        <f t="shared" si="8"/>
        <v>11.111111111111111</v>
      </c>
      <c r="BA24" s="10">
        <f t="shared" si="8"/>
        <v>0</v>
      </c>
      <c r="BB24" s="10">
        <f t="shared" si="8"/>
        <v>100</v>
      </c>
      <c r="BC24" s="10">
        <f t="shared" si="8"/>
        <v>0</v>
      </c>
      <c r="BD24" s="10">
        <f t="shared" si="8"/>
        <v>0</v>
      </c>
      <c r="BE24" s="10">
        <f t="shared" si="8"/>
        <v>88.888888888888886</v>
      </c>
      <c r="BF24" s="10">
        <f t="shared" si="8"/>
        <v>11.111111111111111</v>
      </c>
      <c r="BG24" s="10">
        <f t="shared" si="8"/>
        <v>0</v>
      </c>
      <c r="BH24" s="10">
        <f t="shared" si="8"/>
        <v>88.888888888888886</v>
      </c>
      <c r="BI24" s="10">
        <f t="shared" si="8"/>
        <v>11.111111111111111</v>
      </c>
      <c r="BJ24" s="10">
        <f t="shared" si="8"/>
        <v>0</v>
      </c>
      <c r="BK24" s="10">
        <f t="shared" si="8"/>
        <v>100</v>
      </c>
      <c r="BL24" s="10">
        <f t="shared" si="8"/>
        <v>0</v>
      </c>
      <c r="BM24" s="10">
        <f t="shared" si="8"/>
        <v>0</v>
      </c>
      <c r="BN24" s="10">
        <f t="shared" si="8"/>
        <v>100</v>
      </c>
      <c r="BO24" s="10">
        <f t="shared" ref="BO24:CT24" si="9">BO23/9%</f>
        <v>0</v>
      </c>
      <c r="BP24" s="10">
        <f t="shared" si="9"/>
        <v>0</v>
      </c>
      <c r="BQ24" s="10">
        <f t="shared" si="9"/>
        <v>100</v>
      </c>
      <c r="BR24" s="10">
        <f t="shared" si="9"/>
        <v>0</v>
      </c>
      <c r="BS24" s="10">
        <f t="shared" si="9"/>
        <v>0</v>
      </c>
      <c r="BT24" s="10">
        <f t="shared" si="9"/>
        <v>100</v>
      </c>
      <c r="BU24" s="10">
        <f t="shared" si="9"/>
        <v>0</v>
      </c>
      <c r="BV24" s="10">
        <f t="shared" si="9"/>
        <v>0</v>
      </c>
      <c r="BW24" s="10">
        <f t="shared" si="9"/>
        <v>100</v>
      </c>
      <c r="BX24" s="10">
        <f t="shared" si="9"/>
        <v>0</v>
      </c>
      <c r="BY24" s="10">
        <f t="shared" si="9"/>
        <v>0</v>
      </c>
      <c r="BZ24" s="10">
        <f t="shared" si="9"/>
        <v>77.777777777777786</v>
      </c>
      <c r="CA24" s="10">
        <f t="shared" si="9"/>
        <v>22.222222222222221</v>
      </c>
      <c r="CB24" s="10">
        <f t="shared" si="9"/>
        <v>0</v>
      </c>
      <c r="CC24" s="10">
        <f t="shared" si="9"/>
        <v>100</v>
      </c>
      <c r="CD24" s="10">
        <f t="shared" si="9"/>
        <v>0</v>
      </c>
      <c r="CE24" s="10">
        <f t="shared" si="9"/>
        <v>0</v>
      </c>
      <c r="CF24" s="10">
        <f t="shared" si="9"/>
        <v>77.777777777777786</v>
      </c>
      <c r="CG24" s="10">
        <f t="shared" si="9"/>
        <v>22.222222222222221</v>
      </c>
      <c r="CH24" s="10">
        <f t="shared" si="9"/>
        <v>0</v>
      </c>
      <c r="CI24" s="10">
        <f t="shared" si="9"/>
        <v>88.888888888888886</v>
      </c>
      <c r="CJ24" s="10">
        <f t="shared" si="9"/>
        <v>11.111111111111111</v>
      </c>
      <c r="CK24" s="10">
        <f t="shared" si="9"/>
        <v>0</v>
      </c>
      <c r="CL24" s="10">
        <f t="shared" si="9"/>
        <v>88.888888888888886</v>
      </c>
      <c r="CM24" s="10">
        <f t="shared" si="9"/>
        <v>11.111111111111111</v>
      </c>
      <c r="CN24" s="10">
        <f t="shared" si="9"/>
        <v>0</v>
      </c>
      <c r="CO24" s="10">
        <f t="shared" si="9"/>
        <v>100</v>
      </c>
      <c r="CP24" s="10">
        <f t="shared" si="9"/>
        <v>0</v>
      </c>
      <c r="CQ24" s="10">
        <f t="shared" si="9"/>
        <v>0</v>
      </c>
      <c r="CR24" s="10">
        <f t="shared" si="9"/>
        <v>88.888888888888886</v>
      </c>
      <c r="CS24" s="10">
        <f t="shared" si="9"/>
        <v>11.111111111111111</v>
      </c>
      <c r="CT24" s="10">
        <f t="shared" si="9"/>
        <v>0</v>
      </c>
      <c r="CU24" s="10">
        <f t="shared" ref="CU24:DZ24" si="10">CU23/9%</f>
        <v>77.777777777777786</v>
      </c>
      <c r="CV24" s="10">
        <f t="shared" si="10"/>
        <v>22.222222222222221</v>
      </c>
      <c r="CW24" s="10">
        <f t="shared" si="10"/>
        <v>0</v>
      </c>
      <c r="CX24" s="10">
        <f t="shared" si="10"/>
        <v>100</v>
      </c>
      <c r="CY24" s="10">
        <f t="shared" si="10"/>
        <v>0</v>
      </c>
      <c r="CZ24" s="10">
        <f t="shared" si="10"/>
        <v>0</v>
      </c>
      <c r="DA24" s="10">
        <f t="shared" si="10"/>
        <v>100</v>
      </c>
      <c r="DB24" s="10">
        <f t="shared" si="10"/>
        <v>0</v>
      </c>
      <c r="DC24" s="10">
        <f t="shared" si="10"/>
        <v>0</v>
      </c>
      <c r="DD24" s="10">
        <f t="shared" si="10"/>
        <v>88.888888888888886</v>
      </c>
      <c r="DE24" s="10">
        <f t="shared" si="10"/>
        <v>0</v>
      </c>
      <c r="DF24" s="10">
        <f t="shared" si="10"/>
        <v>11.111111111111111</v>
      </c>
      <c r="DG24" s="10">
        <f t="shared" si="10"/>
        <v>100</v>
      </c>
      <c r="DH24" s="10">
        <f t="shared" si="10"/>
        <v>0</v>
      </c>
      <c r="DI24" s="10">
        <f t="shared" si="10"/>
        <v>0</v>
      </c>
      <c r="DJ24" s="10">
        <f t="shared" si="10"/>
        <v>100</v>
      </c>
      <c r="DK24" s="10">
        <f t="shared" si="10"/>
        <v>0</v>
      </c>
      <c r="DL24" s="10">
        <f t="shared" si="10"/>
        <v>0</v>
      </c>
      <c r="DM24" s="10">
        <f t="shared" si="10"/>
        <v>100</v>
      </c>
      <c r="DN24" s="10">
        <f t="shared" si="10"/>
        <v>0</v>
      </c>
      <c r="DO24" s="10">
        <f t="shared" si="10"/>
        <v>0</v>
      </c>
      <c r="DP24" s="10">
        <f t="shared" si="10"/>
        <v>100</v>
      </c>
      <c r="DQ24" s="10">
        <f t="shared" si="10"/>
        <v>0</v>
      </c>
      <c r="DR24" s="10">
        <f t="shared" si="10"/>
        <v>0</v>
      </c>
      <c r="DS24" s="10">
        <f t="shared" si="10"/>
        <v>100</v>
      </c>
      <c r="DT24" s="10">
        <f t="shared" si="10"/>
        <v>0</v>
      </c>
      <c r="DU24" s="10">
        <f t="shared" si="10"/>
        <v>0</v>
      </c>
      <c r="DV24" s="10">
        <f t="shared" si="10"/>
        <v>100</v>
      </c>
      <c r="DW24" s="10">
        <f t="shared" si="10"/>
        <v>0</v>
      </c>
      <c r="DX24" s="10">
        <f t="shared" si="10"/>
        <v>0</v>
      </c>
      <c r="DY24" s="10">
        <f t="shared" si="10"/>
        <v>100</v>
      </c>
      <c r="DZ24" s="10">
        <f t="shared" si="10"/>
        <v>0</v>
      </c>
      <c r="EA24" s="10">
        <f t="shared" ref="EA24:FF24" si="11">EA23/9%</f>
        <v>0</v>
      </c>
      <c r="EB24" s="10">
        <f t="shared" si="11"/>
        <v>88.888888888888886</v>
      </c>
      <c r="EC24" s="10">
        <f t="shared" si="11"/>
        <v>11.111111111111111</v>
      </c>
      <c r="ED24" s="10">
        <f t="shared" si="11"/>
        <v>0</v>
      </c>
      <c r="EE24" s="10">
        <f t="shared" si="11"/>
        <v>88.888888888888886</v>
      </c>
      <c r="EF24" s="10">
        <f t="shared" si="11"/>
        <v>11.111111111111111</v>
      </c>
      <c r="EG24" s="10">
        <f t="shared" si="11"/>
        <v>0</v>
      </c>
      <c r="EH24" s="10">
        <f t="shared" si="11"/>
        <v>100</v>
      </c>
      <c r="EI24" s="10">
        <f t="shared" si="11"/>
        <v>0</v>
      </c>
      <c r="EJ24" s="10">
        <f t="shared" si="11"/>
        <v>0</v>
      </c>
      <c r="EK24" s="10">
        <f t="shared" si="11"/>
        <v>100</v>
      </c>
      <c r="EL24" s="10">
        <f t="shared" si="11"/>
        <v>0</v>
      </c>
      <c r="EM24" s="10">
        <f t="shared" si="11"/>
        <v>0</v>
      </c>
      <c r="EN24" s="10">
        <f t="shared" si="11"/>
        <v>100</v>
      </c>
      <c r="EO24" s="10">
        <f t="shared" si="11"/>
        <v>0</v>
      </c>
      <c r="EP24" s="10">
        <f t="shared" si="11"/>
        <v>0</v>
      </c>
      <c r="EQ24" s="10">
        <f t="shared" si="11"/>
        <v>100</v>
      </c>
      <c r="ER24" s="10">
        <v>0</v>
      </c>
      <c r="ES24" s="10">
        <f t="shared" ref="ES24:FX24" si="12">ES23/9%</f>
        <v>0</v>
      </c>
      <c r="ET24" s="10">
        <f t="shared" si="12"/>
        <v>100</v>
      </c>
      <c r="EU24" s="10">
        <f t="shared" si="12"/>
        <v>0</v>
      </c>
      <c r="EV24" s="10">
        <f t="shared" si="12"/>
        <v>0</v>
      </c>
      <c r="EW24" s="10">
        <f t="shared" si="12"/>
        <v>100</v>
      </c>
      <c r="EX24" s="10">
        <f t="shared" si="12"/>
        <v>0</v>
      </c>
      <c r="EY24" s="10">
        <f t="shared" si="12"/>
        <v>0</v>
      </c>
      <c r="EZ24" s="10">
        <f t="shared" si="12"/>
        <v>100</v>
      </c>
      <c r="FA24" s="10">
        <f t="shared" si="12"/>
        <v>0</v>
      </c>
      <c r="FB24" s="10">
        <f t="shared" si="12"/>
        <v>0</v>
      </c>
      <c r="FC24" s="10">
        <f t="shared" si="12"/>
        <v>100</v>
      </c>
      <c r="FD24" s="10">
        <f t="shared" si="12"/>
        <v>0</v>
      </c>
      <c r="FE24" s="10">
        <f t="shared" si="12"/>
        <v>0</v>
      </c>
      <c r="FF24" s="10">
        <f t="shared" si="12"/>
        <v>100</v>
      </c>
      <c r="FG24" s="10">
        <f t="shared" si="12"/>
        <v>0</v>
      </c>
      <c r="FH24" s="10">
        <f t="shared" si="12"/>
        <v>0</v>
      </c>
      <c r="FI24" s="10">
        <f t="shared" si="12"/>
        <v>100</v>
      </c>
      <c r="FJ24" s="10">
        <f t="shared" si="12"/>
        <v>0</v>
      </c>
      <c r="FK24" s="10">
        <f t="shared" si="12"/>
        <v>0</v>
      </c>
      <c r="FL24" s="10">
        <f t="shared" si="12"/>
        <v>88.888888888888886</v>
      </c>
      <c r="FM24" s="10">
        <f t="shared" si="12"/>
        <v>11.111111111111111</v>
      </c>
      <c r="FN24" s="10">
        <f t="shared" si="12"/>
        <v>0</v>
      </c>
      <c r="FO24" s="10">
        <f t="shared" si="12"/>
        <v>100</v>
      </c>
      <c r="FP24" s="10">
        <f t="shared" si="12"/>
        <v>0</v>
      </c>
      <c r="FQ24" s="10">
        <f t="shared" si="12"/>
        <v>0</v>
      </c>
      <c r="FR24" s="10">
        <f t="shared" si="12"/>
        <v>88.888888888888886</v>
      </c>
      <c r="FS24" s="10">
        <f t="shared" si="12"/>
        <v>11.111111111111111</v>
      </c>
      <c r="FT24" s="10">
        <f t="shared" si="12"/>
        <v>0</v>
      </c>
      <c r="FU24" s="10">
        <f t="shared" si="12"/>
        <v>88.888888888888886</v>
      </c>
      <c r="FV24" s="10">
        <f t="shared" si="12"/>
        <v>11.111111111111111</v>
      </c>
      <c r="FW24" s="10">
        <f t="shared" si="12"/>
        <v>0</v>
      </c>
      <c r="FX24" s="10">
        <f t="shared" si="12"/>
        <v>100</v>
      </c>
      <c r="FY24" s="10">
        <f t="shared" ref="FY24:HD24" si="13">FY23/9%</f>
        <v>0</v>
      </c>
      <c r="FZ24" s="10">
        <f t="shared" si="13"/>
        <v>0</v>
      </c>
      <c r="GA24" s="10">
        <f t="shared" si="13"/>
        <v>100</v>
      </c>
      <c r="GB24" s="10">
        <f t="shared" si="13"/>
        <v>0</v>
      </c>
      <c r="GC24" s="10">
        <f t="shared" si="13"/>
        <v>0</v>
      </c>
      <c r="GD24" s="10">
        <f t="shared" si="13"/>
        <v>100</v>
      </c>
      <c r="GE24" s="10">
        <f t="shared" si="13"/>
        <v>0</v>
      </c>
      <c r="GF24" s="10">
        <f t="shared" si="13"/>
        <v>0</v>
      </c>
      <c r="GG24" s="10">
        <f t="shared" si="13"/>
        <v>88.888888888888886</v>
      </c>
      <c r="GH24" s="10">
        <f t="shared" si="13"/>
        <v>11.111111111111111</v>
      </c>
      <c r="GI24" s="10">
        <f t="shared" si="13"/>
        <v>0</v>
      </c>
      <c r="GJ24" s="10">
        <f t="shared" si="13"/>
        <v>88.888888888888886</v>
      </c>
      <c r="GK24" s="10">
        <f t="shared" si="13"/>
        <v>11.111111111111111</v>
      </c>
      <c r="GL24" s="10">
        <f t="shared" si="13"/>
        <v>0</v>
      </c>
      <c r="GM24" s="10">
        <f t="shared" si="13"/>
        <v>100</v>
      </c>
      <c r="GN24" s="10">
        <f t="shared" si="13"/>
        <v>0</v>
      </c>
      <c r="GO24" s="10">
        <f t="shared" si="13"/>
        <v>0</v>
      </c>
      <c r="GP24" s="10">
        <f t="shared" si="13"/>
        <v>88.888888888888886</v>
      </c>
      <c r="GQ24" s="10">
        <f t="shared" si="13"/>
        <v>11.111111111111111</v>
      </c>
      <c r="GR24" s="10">
        <f t="shared" si="13"/>
        <v>0</v>
      </c>
    </row>
    <row r="26" spans="1:200">
      <c r="B26" s="172" t="s">
        <v>1392</v>
      </c>
      <c r="C26" s="172"/>
      <c r="D26" s="172"/>
      <c r="E26" s="172"/>
      <c r="F26" s="50"/>
      <c r="G26" s="50"/>
      <c r="H26" s="50"/>
      <c r="I26" s="50"/>
      <c r="J26" s="50"/>
      <c r="K26" s="50"/>
      <c r="L26" s="50"/>
      <c r="M26" s="50"/>
    </row>
    <row r="27" spans="1:200">
      <c r="B27" s="51" t="s">
        <v>755</v>
      </c>
      <c r="C27" s="51" t="s">
        <v>778</v>
      </c>
      <c r="D27" s="43">
        <f>E27/100*9</f>
        <v>8.6666666666666679</v>
      </c>
      <c r="E27" s="52">
        <f>(C24+F24+I24+L24+O24+R24)/6</f>
        <v>96.296296296296305</v>
      </c>
      <c r="F27" s="50"/>
      <c r="G27" s="50"/>
      <c r="H27" s="50"/>
      <c r="I27" s="50"/>
      <c r="J27" s="50"/>
      <c r="K27" s="50"/>
      <c r="L27" s="50"/>
      <c r="M27" s="50"/>
    </row>
    <row r="28" spans="1:200">
      <c r="B28" s="51" t="s">
        <v>757</v>
      </c>
      <c r="C28" s="51" t="s">
        <v>778</v>
      </c>
      <c r="D28" s="43">
        <f>E28/100*9</f>
        <v>0.33333333333333331</v>
      </c>
      <c r="E28" s="52">
        <f>(D24+G24+J24+M24+P24+S24)/6</f>
        <v>3.7037037037037037</v>
      </c>
      <c r="F28" s="50"/>
      <c r="G28" s="50"/>
      <c r="H28" s="50"/>
      <c r="I28" s="50"/>
      <c r="J28" s="50"/>
      <c r="K28" s="50"/>
      <c r="L28" s="50"/>
      <c r="M28" s="50"/>
    </row>
    <row r="29" spans="1:200">
      <c r="B29" s="51" t="s">
        <v>758</v>
      </c>
      <c r="C29" s="51" t="s">
        <v>778</v>
      </c>
      <c r="D29" s="43">
        <f>E29/100*25</f>
        <v>0</v>
      </c>
      <c r="E29" s="52">
        <f>(E24+H24+K24+N24+Q24+T24)/6</f>
        <v>0</v>
      </c>
      <c r="F29" s="50"/>
      <c r="G29" s="50"/>
      <c r="H29" s="50"/>
      <c r="I29" s="50"/>
      <c r="J29" s="50"/>
      <c r="K29" s="50"/>
      <c r="L29" s="50"/>
      <c r="M29" s="50"/>
    </row>
    <row r="30" spans="1:200">
      <c r="B30" s="53"/>
      <c r="C30" s="53"/>
      <c r="D30" s="54">
        <f>SUM(D27:D29)</f>
        <v>9.0000000000000018</v>
      </c>
      <c r="E30" s="54">
        <f>SUM(E27:E29)</f>
        <v>100.00000000000001</v>
      </c>
      <c r="F30" s="50"/>
      <c r="G30" s="50"/>
      <c r="H30" s="50"/>
      <c r="I30" s="50"/>
      <c r="J30" s="50"/>
      <c r="K30" s="50"/>
      <c r="L30" s="50"/>
      <c r="M30" s="50"/>
    </row>
    <row r="31" spans="1:200">
      <c r="B31" s="51"/>
      <c r="C31" s="51"/>
      <c r="D31" s="173" t="s">
        <v>322</v>
      </c>
      <c r="E31" s="173"/>
      <c r="F31" s="174" t="s">
        <v>323</v>
      </c>
      <c r="G31" s="174"/>
      <c r="H31" s="174" t="s">
        <v>378</v>
      </c>
      <c r="I31" s="174"/>
      <c r="J31" s="50"/>
      <c r="K31" s="50"/>
      <c r="L31" s="50"/>
      <c r="M31" s="50"/>
    </row>
    <row r="32" spans="1:200">
      <c r="B32" s="51" t="s">
        <v>755</v>
      </c>
      <c r="C32" s="51" t="s">
        <v>779</v>
      </c>
      <c r="D32" s="43">
        <f>E32/100*9</f>
        <v>8</v>
      </c>
      <c r="E32" s="52">
        <f>(U24+X24+AA24+AD24+AG24+AJ24)/6</f>
        <v>88.8888888888889</v>
      </c>
      <c r="F32" s="43">
        <f>G32/100*9</f>
        <v>8.3333333333333339</v>
      </c>
      <c r="G32" s="52">
        <f>(AM24+AP24+AS24+AV24+AY24+BB24)/6</f>
        <v>92.592592592592595</v>
      </c>
      <c r="H32" s="43">
        <f>I32/100*9</f>
        <v>8.6666666666666679</v>
      </c>
      <c r="I32" s="52">
        <f>(BE24+BH24+BK24+BN24+BQ24+BT24)/6</f>
        <v>96.296296296296305</v>
      </c>
      <c r="J32" s="55"/>
      <c r="K32" s="55"/>
      <c r="L32" s="55"/>
      <c r="M32" s="55"/>
    </row>
    <row r="33" spans="2:13">
      <c r="B33" s="51" t="s">
        <v>757</v>
      </c>
      <c r="C33" s="51" t="s">
        <v>779</v>
      </c>
      <c r="D33" s="43">
        <f>E33/100*9</f>
        <v>1</v>
      </c>
      <c r="E33" s="52">
        <f>(V24+Y24+AB24+AE24+AH24+AK24)/6</f>
        <v>11.111111111111112</v>
      </c>
      <c r="F33" s="43">
        <f>G33/100*9</f>
        <v>0.66666666666666663</v>
      </c>
      <c r="G33" s="52">
        <f>(AN24+AQ24+AT24+AW24+AZ24+BC24)/6</f>
        <v>7.4074074074074074</v>
      </c>
      <c r="H33" s="43">
        <f>I33/100*9</f>
        <v>0.33333333333333331</v>
      </c>
      <c r="I33" s="52">
        <f>(BF24+BI24+BL24+BO24+BR24+BU24)/6</f>
        <v>3.7037037037037037</v>
      </c>
      <c r="J33" s="55"/>
      <c r="K33" s="55"/>
      <c r="L33" s="55"/>
      <c r="M33" s="55"/>
    </row>
    <row r="34" spans="2:13">
      <c r="B34" s="51" t="s">
        <v>758</v>
      </c>
      <c r="C34" s="51" t="s">
        <v>779</v>
      </c>
      <c r="D34" s="43">
        <f>E34/100*25</f>
        <v>0</v>
      </c>
      <c r="E34" s="52">
        <f>(W24+Z24+AC24+AF24+AI24+AL24)/6</f>
        <v>0</v>
      </c>
      <c r="F34" s="43">
        <f>G34/100*9</f>
        <v>0</v>
      </c>
      <c r="G34" s="52">
        <f>(AO24+AR24+AU24+AX24+BA24+BD24)/6</f>
        <v>0</v>
      </c>
      <c r="H34" s="43">
        <f>I34/100*9</f>
        <v>0</v>
      </c>
      <c r="I34" s="52">
        <f>(BG24+BJ24+BM24+BP24+BS24+BV24)/6</f>
        <v>0</v>
      </c>
      <c r="J34" s="55"/>
      <c r="K34" s="55"/>
      <c r="L34" s="55"/>
      <c r="M34" s="55"/>
    </row>
    <row r="35" spans="2:13">
      <c r="B35" s="51"/>
      <c r="C35" s="51"/>
      <c r="D35" s="56">
        <f t="shared" ref="D35:I35" si="14">SUM(D32:D34)</f>
        <v>9</v>
      </c>
      <c r="E35" s="56">
        <f t="shared" si="14"/>
        <v>100.00000000000001</v>
      </c>
      <c r="F35" s="56">
        <f t="shared" si="14"/>
        <v>9</v>
      </c>
      <c r="G35" s="57">
        <f t="shared" si="14"/>
        <v>100</v>
      </c>
      <c r="H35" s="56">
        <f t="shared" si="14"/>
        <v>9.0000000000000018</v>
      </c>
      <c r="I35" s="56">
        <f t="shared" si="14"/>
        <v>100.00000000000001</v>
      </c>
      <c r="J35" s="58"/>
      <c r="K35" s="58"/>
      <c r="L35" s="58"/>
      <c r="M35" s="58"/>
    </row>
    <row r="36" spans="2:13">
      <c r="B36" s="51" t="s">
        <v>755</v>
      </c>
      <c r="C36" s="51" t="s">
        <v>780</v>
      </c>
      <c r="D36" s="59">
        <f>E36/100*9</f>
        <v>8</v>
      </c>
      <c r="E36" s="52">
        <f>(BW24+BZ24+CC24+CF24+CI24+CL24)/6</f>
        <v>88.8888888888889</v>
      </c>
      <c r="F36" s="50"/>
      <c r="G36" s="50"/>
      <c r="H36" s="50"/>
      <c r="I36" s="50"/>
      <c r="J36" s="50"/>
      <c r="K36" s="50"/>
      <c r="L36" s="50"/>
      <c r="M36" s="50"/>
    </row>
    <row r="37" spans="2:13">
      <c r="B37" s="51" t="s">
        <v>757</v>
      </c>
      <c r="C37" s="51" t="s">
        <v>780</v>
      </c>
      <c r="D37" s="59">
        <f>E37/100*9</f>
        <v>1</v>
      </c>
      <c r="E37" s="52">
        <f>(BX24+CA24+CD24+CG24+CJ24+CM24)/6</f>
        <v>11.111111111111112</v>
      </c>
      <c r="F37" s="50"/>
      <c r="G37" s="50"/>
      <c r="H37" s="50"/>
      <c r="I37" s="50"/>
      <c r="J37" s="50"/>
      <c r="K37" s="50"/>
      <c r="L37" s="50"/>
      <c r="M37" s="50"/>
    </row>
    <row r="38" spans="2:13">
      <c r="B38" s="51" t="s">
        <v>758</v>
      </c>
      <c r="C38" s="51" t="s">
        <v>780</v>
      </c>
      <c r="D38" s="59">
        <f>E38/100*9</f>
        <v>0</v>
      </c>
      <c r="E38" s="52">
        <f>(BY24+CB24+CE24+CH24+CK24+CN24)/6</f>
        <v>0</v>
      </c>
      <c r="F38" s="50"/>
      <c r="G38" s="50"/>
      <c r="H38" s="50"/>
      <c r="I38" s="50"/>
      <c r="J38" s="50"/>
      <c r="K38" s="50"/>
      <c r="L38" s="50"/>
      <c r="M38" s="50"/>
    </row>
    <row r="39" spans="2:13">
      <c r="B39" s="53"/>
      <c r="C39" s="53"/>
      <c r="D39" s="56">
        <f>SUM(D36:D38)</f>
        <v>9</v>
      </c>
      <c r="E39" s="57">
        <f>SUM(E36:E38)</f>
        <v>100.00000000000001</v>
      </c>
      <c r="F39" s="50"/>
      <c r="G39" s="50"/>
      <c r="H39" s="50"/>
      <c r="I39" s="50"/>
      <c r="J39" s="50"/>
      <c r="K39" s="50"/>
      <c r="L39" s="50"/>
      <c r="M39" s="50"/>
    </row>
    <row r="40" spans="2:13" ht="37.5" customHeight="1">
      <c r="B40" s="51"/>
      <c r="C40" s="51"/>
      <c r="D40" s="177" t="s">
        <v>330</v>
      </c>
      <c r="E40" s="178"/>
      <c r="F40" s="175" t="s">
        <v>325</v>
      </c>
      <c r="G40" s="176"/>
      <c r="H40" s="170" t="s">
        <v>331</v>
      </c>
      <c r="I40" s="171"/>
      <c r="J40" s="170" t="s">
        <v>332</v>
      </c>
      <c r="K40" s="171"/>
      <c r="L40" s="170" t="s">
        <v>43</v>
      </c>
      <c r="M40" s="171"/>
    </row>
    <row r="41" spans="2:13">
      <c r="B41" s="51" t="s">
        <v>755</v>
      </c>
      <c r="C41" s="51" t="s">
        <v>781</v>
      </c>
      <c r="D41" s="43">
        <f>E41/100*9</f>
        <v>8.3333333333333339</v>
      </c>
      <c r="E41" s="52">
        <f>(CO24+CR24+CU24+CX24+DA24+DD24)/6</f>
        <v>92.592592592592595</v>
      </c>
      <c r="F41" s="43">
        <f>G41/100*9</f>
        <v>9</v>
      </c>
      <c r="G41" s="52">
        <f>(DG24+DJ24+DM24+DP24+DS24+DV24)/6</f>
        <v>100</v>
      </c>
      <c r="H41" s="43">
        <f>I41/100*9</f>
        <v>8.6666666666666679</v>
      </c>
      <c r="I41" s="52">
        <f>(DY24+EB24+EE24+EH24+EK24+EN24)/6</f>
        <v>96.296296296296305</v>
      </c>
      <c r="J41" s="43">
        <f>K41/100*9</f>
        <v>9</v>
      </c>
      <c r="K41" s="52">
        <f>(EQ24+ET24+EW24+EZ24+FC24+FF24)/6</f>
        <v>100</v>
      </c>
      <c r="L41" s="43">
        <f>M41/100*9</f>
        <v>8.5</v>
      </c>
      <c r="M41" s="52">
        <f>(FI24+FL24+FO24+FR24+FU24+FX24)/6</f>
        <v>94.444444444444457</v>
      </c>
    </row>
    <row r="42" spans="2:13">
      <c r="B42" s="51" t="s">
        <v>757</v>
      </c>
      <c r="C42" s="51" t="s">
        <v>781</v>
      </c>
      <c r="D42" s="43">
        <f>E42/100*9</f>
        <v>0.49999999999999989</v>
      </c>
      <c r="E42" s="52">
        <f>(CP24+CS24+CV24+CY24+DB24+DE24)/6</f>
        <v>5.5555555555555545</v>
      </c>
      <c r="F42" s="43">
        <f>G42/100*9</f>
        <v>0</v>
      </c>
      <c r="G42" s="52">
        <f>(DH24+DK24+DN24+DQ24+DT24+DW24)/6</f>
        <v>0</v>
      </c>
      <c r="H42" s="43">
        <f>I42/100*9</f>
        <v>0.33333333333333331</v>
      </c>
      <c r="I42" s="52">
        <f>(DZ24+EC24+EF24+EI24+EL24+EO24)/6</f>
        <v>3.7037037037037037</v>
      </c>
      <c r="J42" s="43">
        <f>K42/100*9</f>
        <v>0</v>
      </c>
      <c r="K42" s="52">
        <f>(ER24+EU24+EX24+FA24+FD24+FG24)/6</f>
        <v>0</v>
      </c>
      <c r="L42" s="43">
        <f>M42/100*9</f>
        <v>0.49999999999999989</v>
      </c>
      <c r="M42" s="52">
        <f>(FJ24+FM24+FP24+FS24+FV24+FY24)/6</f>
        <v>5.5555555555555545</v>
      </c>
    </row>
    <row r="43" spans="2:13">
      <c r="B43" s="51" t="s">
        <v>758</v>
      </c>
      <c r="C43" s="51" t="s">
        <v>781</v>
      </c>
      <c r="D43" s="43">
        <f>E43/100*9</f>
        <v>0.16666666666666666</v>
      </c>
      <c r="E43" s="52">
        <f>(CQ24+CT24+CW24+CZ24+DC24+DF24)/6</f>
        <v>1.8518518518518519</v>
      </c>
      <c r="F43" s="43">
        <f>G43/100*9</f>
        <v>0</v>
      </c>
      <c r="G43" s="52">
        <f>(DI24+DL24+DO24+DR24+DU24+DX24)/6</f>
        <v>0</v>
      </c>
      <c r="H43" s="43">
        <f>I43/100*9</f>
        <v>0</v>
      </c>
      <c r="I43" s="52">
        <f>(EA24+ED24+EG24+EJ24+EM24+EP24)/6</f>
        <v>0</v>
      </c>
      <c r="J43" s="43">
        <f>K43/100*9</f>
        <v>0</v>
      </c>
      <c r="K43" s="52">
        <f>(ES24+EV24+EY24+FB24+FE24+FH24)/6</f>
        <v>0</v>
      </c>
      <c r="L43" s="43">
        <f>M43/100*9</f>
        <v>0</v>
      </c>
      <c r="M43" s="52">
        <f>(FK24+FN24+FQ24+FT24+FW24+FZ24)/6</f>
        <v>0</v>
      </c>
    </row>
    <row r="44" spans="2:13">
      <c r="B44" s="51"/>
      <c r="C44" s="51"/>
      <c r="D44" s="56">
        <f t="shared" ref="D44:M44" si="15">SUM(D41:D43)</f>
        <v>9</v>
      </c>
      <c r="E44" s="56">
        <f t="shared" si="15"/>
        <v>100</v>
      </c>
      <c r="F44" s="56">
        <f t="shared" si="15"/>
        <v>9</v>
      </c>
      <c r="G44" s="57">
        <f t="shared" si="15"/>
        <v>100</v>
      </c>
      <c r="H44" s="56">
        <f t="shared" si="15"/>
        <v>9.0000000000000018</v>
      </c>
      <c r="I44" s="56">
        <f t="shared" si="15"/>
        <v>100.00000000000001</v>
      </c>
      <c r="J44" s="56">
        <f t="shared" si="15"/>
        <v>9</v>
      </c>
      <c r="K44" s="56">
        <f t="shared" si="15"/>
        <v>100</v>
      </c>
      <c r="L44" s="56">
        <f t="shared" si="15"/>
        <v>9</v>
      </c>
      <c r="M44" s="56">
        <f t="shared" si="15"/>
        <v>100.00000000000001</v>
      </c>
    </row>
    <row r="45" spans="2:13">
      <c r="B45" s="51" t="s">
        <v>755</v>
      </c>
      <c r="C45" s="51" t="s">
        <v>782</v>
      </c>
      <c r="D45" s="43">
        <f>E45/100*9</f>
        <v>8.5</v>
      </c>
      <c r="E45" s="52">
        <f>(GA24+GD24+GG24+GJ24+GM24+GP24)/6</f>
        <v>94.444444444444457</v>
      </c>
      <c r="F45" s="50"/>
      <c r="G45" s="50"/>
      <c r="H45" s="50"/>
      <c r="I45" s="50"/>
      <c r="J45" s="50"/>
      <c r="K45" s="50"/>
      <c r="L45" s="50"/>
      <c r="M45" s="50"/>
    </row>
    <row r="46" spans="2:13">
      <c r="B46" s="51" t="s">
        <v>757</v>
      </c>
      <c r="C46" s="51" t="s">
        <v>782</v>
      </c>
      <c r="D46" s="43">
        <f>E46/100*9</f>
        <v>0.49999999999999989</v>
      </c>
      <c r="E46" s="52">
        <f>(GB24+GE24+GH24+GK24+GN24+GQ24)/6</f>
        <v>5.5555555555555545</v>
      </c>
      <c r="F46" s="50"/>
      <c r="G46" s="50"/>
      <c r="H46" s="50"/>
      <c r="I46" s="50"/>
      <c r="J46" s="50"/>
      <c r="K46" s="50"/>
      <c r="L46" s="50"/>
      <c r="M46" s="50"/>
    </row>
    <row r="47" spans="2:13" ht="30" customHeight="1">
      <c r="B47" s="51" t="s">
        <v>758</v>
      </c>
      <c r="C47" s="51" t="s">
        <v>782</v>
      </c>
      <c r="D47" s="43">
        <f>E47/100*9</f>
        <v>0</v>
      </c>
      <c r="E47" s="52">
        <f>(GC24+GF24+GI24+GL24+GO24+GR24)/6</f>
        <v>0</v>
      </c>
      <c r="F47" s="50"/>
      <c r="G47" s="50"/>
      <c r="H47" s="50"/>
      <c r="I47" s="50"/>
      <c r="J47" s="50"/>
      <c r="K47" s="50"/>
      <c r="L47" s="50"/>
      <c r="M47" s="50"/>
    </row>
    <row r="48" spans="2:13">
      <c r="B48" s="51"/>
      <c r="C48" s="51"/>
      <c r="D48" s="56">
        <f>SUM(D45:D47)</f>
        <v>9</v>
      </c>
      <c r="E48" s="57">
        <f>SUM(E45:E47)</f>
        <v>100.00000000000001</v>
      </c>
      <c r="F48" s="50"/>
      <c r="G48" s="50"/>
      <c r="H48" s="50"/>
      <c r="I48" s="50"/>
      <c r="J48" s="50"/>
      <c r="K48" s="50"/>
      <c r="L48" s="50"/>
      <c r="M48" s="50"/>
    </row>
  </sheetData>
  <mergeCells count="162">
    <mergeCell ref="BQ12:BS12"/>
    <mergeCell ref="BN12:BP12"/>
    <mergeCell ref="BT12:BV12"/>
    <mergeCell ref="CX12:CZ12"/>
    <mergeCell ref="DA12:DC12"/>
    <mergeCell ref="A23:B23"/>
    <mergeCell ref="A24:B24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0:M40"/>
    <mergeCell ref="B26:E26"/>
    <mergeCell ref="D31:E31"/>
    <mergeCell ref="F31:G31"/>
    <mergeCell ref="H31:I31"/>
    <mergeCell ref="F40:G40"/>
    <mergeCell ref="D40:E40"/>
    <mergeCell ref="H40:I40"/>
    <mergeCell ref="J40:K40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4" t="s">
        <v>1402</v>
      </c>
      <c r="IS2" s="9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44" t="s">
        <v>0</v>
      </c>
      <c r="B4" s="144" t="s">
        <v>170</v>
      </c>
      <c r="C4" s="107" t="s">
        <v>412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 t="s">
        <v>321</v>
      </c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19" t="s">
        <v>870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1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>
      <c r="A5" s="144"/>
      <c r="B5" s="144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 t="s">
        <v>413</v>
      </c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08" t="s">
        <v>323</v>
      </c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 t="s">
        <v>414</v>
      </c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 t="s">
        <v>378</v>
      </c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47" t="s">
        <v>379</v>
      </c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330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51" t="s">
        <v>325</v>
      </c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08" t="s">
        <v>331</v>
      </c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70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1"/>
      <c r="HE5" s="122" t="s">
        <v>43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52"/>
      <c r="HZ5" s="108" t="s">
        <v>327</v>
      </c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</row>
    <row r="6" spans="1:254" ht="4.1500000000000004" hidden="1" customHeight="1">
      <c r="A6" s="144"/>
      <c r="B6" s="14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</row>
    <row r="7" spans="1:254" ht="16.149999999999999" hidden="1" customHeight="1" thickBot="1">
      <c r="A7" s="144"/>
      <c r="B7" s="14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</row>
    <row r="8" spans="1:254" ht="17.45" hidden="1" customHeight="1" thickBot="1">
      <c r="A8" s="144"/>
      <c r="B8" s="14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</row>
    <row r="9" spans="1:254" ht="18" hidden="1" customHeight="1" thickBot="1">
      <c r="A9" s="144"/>
      <c r="B9" s="14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</row>
    <row r="10" spans="1:254" ht="30" hidden="1" customHeight="1" thickBot="1">
      <c r="A10" s="144"/>
      <c r="B10" s="14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</row>
    <row r="11" spans="1:254" ht="15.75">
      <c r="A11" s="144"/>
      <c r="B11" s="144"/>
      <c r="C11" s="147" t="s">
        <v>122</v>
      </c>
      <c r="D11" s="147" t="s">
        <v>2</v>
      </c>
      <c r="E11" s="147" t="s">
        <v>3</v>
      </c>
      <c r="F11" s="147" t="s">
        <v>123</v>
      </c>
      <c r="G11" s="147" t="s">
        <v>6</v>
      </c>
      <c r="H11" s="147" t="s">
        <v>7</v>
      </c>
      <c r="I11" s="147" t="s">
        <v>124</v>
      </c>
      <c r="J11" s="147"/>
      <c r="K11" s="147"/>
      <c r="L11" s="147" t="s">
        <v>163</v>
      </c>
      <c r="M11" s="147"/>
      <c r="N11" s="147"/>
      <c r="O11" s="147" t="s">
        <v>125</v>
      </c>
      <c r="P11" s="147"/>
      <c r="Q11" s="147"/>
      <c r="R11" s="147" t="s">
        <v>126</v>
      </c>
      <c r="S11" s="147"/>
      <c r="T11" s="147"/>
      <c r="U11" s="147" t="s">
        <v>127</v>
      </c>
      <c r="V11" s="147"/>
      <c r="W11" s="147"/>
      <c r="X11" s="147" t="s">
        <v>128</v>
      </c>
      <c r="Y11" s="147"/>
      <c r="Z11" s="147"/>
      <c r="AA11" s="147" t="s">
        <v>129</v>
      </c>
      <c r="AB11" s="147"/>
      <c r="AC11" s="147"/>
      <c r="AD11" s="147" t="s">
        <v>1243</v>
      </c>
      <c r="AE11" s="147"/>
      <c r="AF11" s="147"/>
      <c r="AG11" s="147" t="s">
        <v>164</v>
      </c>
      <c r="AH11" s="147"/>
      <c r="AI11" s="147"/>
      <c r="AJ11" s="108" t="s">
        <v>130</v>
      </c>
      <c r="AK11" s="108"/>
      <c r="AL11" s="108"/>
      <c r="AM11" s="108" t="s">
        <v>1252</v>
      </c>
      <c r="AN11" s="108"/>
      <c r="AO11" s="108"/>
      <c r="AP11" s="147" t="s">
        <v>131</v>
      </c>
      <c r="AQ11" s="147"/>
      <c r="AR11" s="147"/>
      <c r="AS11" s="147" t="s">
        <v>132</v>
      </c>
      <c r="AT11" s="147"/>
      <c r="AU11" s="147"/>
      <c r="AV11" s="108" t="s">
        <v>133</v>
      </c>
      <c r="AW11" s="108"/>
      <c r="AX11" s="108"/>
      <c r="AY11" s="147" t="s">
        <v>134</v>
      </c>
      <c r="AZ11" s="147"/>
      <c r="BA11" s="147"/>
      <c r="BB11" s="147" t="s">
        <v>135</v>
      </c>
      <c r="BC11" s="147"/>
      <c r="BD11" s="147"/>
      <c r="BE11" s="147" t="s">
        <v>136</v>
      </c>
      <c r="BF11" s="147"/>
      <c r="BG11" s="147"/>
      <c r="BH11" s="147" t="s">
        <v>137</v>
      </c>
      <c r="BI11" s="147"/>
      <c r="BJ11" s="147"/>
      <c r="BK11" s="147" t="s">
        <v>1258</v>
      </c>
      <c r="BL11" s="147"/>
      <c r="BM11" s="147"/>
      <c r="BN11" s="108" t="s">
        <v>138</v>
      </c>
      <c r="BO11" s="108"/>
      <c r="BP11" s="108"/>
      <c r="BQ11" s="108" t="s">
        <v>139</v>
      </c>
      <c r="BR11" s="108"/>
      <c r="BS11" s="108"/>
      <c r="BT11" s="108" t="s">
        <v>140</v>
      </c>
      <c r="BU11" s="108"/>
      <c r="BV11" s="108"/>
      <c r="BW11" s="108" t="s">
        <v>141</v>
      </c>
      <c r="BX11" s="108"/>
      <c r="BY11" s="108"/>
      <c r="BZ11" s="108" t="s">
        <v>142</v>
      </c>
      <c r="CA11" s="108"/>
      <c r="CB11" s="108"/>
      <c r="CC11" s="108" t="s">
        <v>143</v>
      </c>
      <c r="CD11" s="108"/>
      <c r="CE11" s="108"/>
      <c r="CF11" s="108" t="s">
        <v>144</v>
      </c>
      <c r="CG11" s="108"/>
      <c r="CH11" s="108"/>
      <c r="CI11" s="108" t="s">
        <v>145</v>
      </c>
      <c r="CJ11" s="108"/>
      <c r="CK11" s="108"/>
      <c r="CL11" s="108" t="s">
        <v>146</v>
      </c>
      <c r="CM11" s="108"/>
      <c r="CN11" s="108"/>
      <c r="CO11" s="108" t="s">
        <v>165</v>
      </c>
      <c r="CP11" s="108"/>
      <c r="CQ11" s="108"/>
      <c r="CR11" s="108" t="s">
        <v>147</v>
      </c>
      <c r="CS11" s="108"/>
      <c r="CT11" s="108"/>
      <c r="CU11" s="108" t="s">
        <v>148</v>
      </c>
      <c r="CV11" s="108"/>
      <c r="CW11" s="108"/>
      <c r="CX11" s="108" t="s">
        <v>149</v>
      </c>
      <c r="CY11" s="108"/>
      <c r="CZ11" s="108"/>
      <c r="DA11" s="108" t="s">
        <v>150</v>
      </c>
      <c r="DB11" s="108"/>
      <c r="DC11" s="108"/>
      <c r="DD11" s="108" t="s">
        <v>416</v>
      </c>
      <c r="DE11" s="108"/>
      <c r="DF11" s="108"/>
      <c r="DG11" s="108" t="s">
        <v>417</v>
      </c>
      <c r="DH11" s="108"/>
      <c r="DI11" s="108"/>
      <c r="DJ11" s="108" t="s">
        <v>418</v>
      </c>
      <c r="DK11" s="108"/>
      <c r="DL11" s="108"/>
      <c r="DM11" s="108" t="s">
        <v>419</v>
      </c>
      <c r="DN11" s="108"/>
      <c r="DO11" s="108"/>
      <c r="DP11" s="108" t="s">
        <v>420</v>
      </c>
      <c r="DQ11" s="108"/>
      <c r="DR11" s="108"/>
      <c r="DS11" s="108" t="s">
        <v>421</v>
      </c>
      <c r="DT11" s="108"/>
      <c r="DU11" s="108"/>
      <c r="DV11" s="108" t="s">
        <v>422</v>
      </c>
      <c r="DW11" s="108"/>
      <c r="DX11" s="108"/>
      <c r="DY11" s="108" t="s">
        <v>151</v>
      </c>
      <c r="DZ11" s="108"/>
      <c r="EA11" s="108"/>
      <c r="EB11" s="108" t="s">
        <v>152</v>
      </c>
      <c r="EC11" s="108"/>
      <c r="ED11" s="108"/>
      <c r="EE11" s="108" t="s">
        <v>153</v>
      </c>
      <c r="EF11" s="108"/>
      <c r="EG11" s="108"/>
      <c r="EH11" s="108" t="s">
        <v>166</v>
      </c>
      <c r="EI11" s="108"/>
      <c r="EJ11" s="108"/>
      <c r="EK11" s="108" t="s">
        <v>154</v>
      </c>
      <c r="EL11" s="108"/>
      <c r="EM11" s="108"/>
      <c r="EN11" s="108" t="s">
        <v>155</v>
      </c>
      <c r="EO11" s="108"/>
      <c r="EP11" s="108"/>
      <c r="EQ11" s="108" t="s">
        <v>156</v>
      </c>
      <c r="ER11" s="108"/>
      <c r="ES11" s="108"/>
      <c r="ET11" s="108" t="s">
        <v>157</v>
      </c>
      <c r="EU11" s="108"/>
      <c r="EV11" s="108"/>
      <c r="EW11" s="108" t="s">
        <v>158</v>
      </c>
      <c r="EX11" s="108"/>
      <c r="EY11" s="108"/>
      <c r="EZ11" s="108" t="s">
        <v>159</v>
      </c>
      <c r="FA11" s="108"/>
      <c r="FB11" s="108"/>
      <c r="FC11" s="108" t="s">
        <v>160</v>
      </c>
      <c r="FD11" s="108"/>
      <c r="FE11" s="108"/>
      <c r="FF11" s="108" t="s">
        <v>161</v>
      </c>
      <c r="FG11" s="108"/>
      <c r="FH11" s="108"/>
      <c r="FI11" s="108" t="s">
        <v>162</v>
      </c>
      <c r="FJ11" s="108"/>
      <c r="FK11" s="108"/>
      <c r="FL11" s="108" t="s">
        <v>167</v>
      </c>
      <c r="FM11" s="108"/>
      <c r="FN11" s="108"/>
      <c r="FO11" s="108" t="s">
        <v>168</v>
      </c>
      <c r="FP11" s="108"/>
      <c r="FQ11" s="108"/>
      <c r="FR11" s="108" t="s">
        <v>423</v>
      </c>
      <c r="FS11" s="108"/>
      <c r="FT11" s="108"/>
      <c r="FU11" s="108" t="s">
        <v>424</v>
      </c>
      <c r="FV11" s="108"/>
      <c r="FW11" s="108"/>
      <c r="FX11" s="108" t="s">
        <v>425</v>
      </c>
      <c r="FY11" s="108"/>
      <c r="FZ11" s="108"/>
      <c r="GA11" s="108" t="s">
        <v>426</v>
      </c>
      <c r="GB11" s="108"/>
      <c r="GC11" s="108"/>
      <c r="GD11" s="108" t="s">
        <v>427</v>
      </c>
      <c r="GE11" s="108"/>
      <c r="GF11" s="108"/>
      <c r="GG11" s="108" t="s">
        <v>428</v>
      </c>
      <c r="GH11" s="108"/>
      <c r="GI11" s="108"/>
      <c r="GJ11" s="108" t="s">
        <v>1336</v>
      </c>
      <c r="GK11" s="108"/>
      <c r="GL11" s="108"/>
      <c r="GM11" s="108" t="s">
        <v>1337</v>
      </c>
      <c r="GN11" s="108"/>
      <c r="GO11" s="108"/>
      <c r="GP11" s="108" t="s">
        <v>1339</v>
      </c>
      <c r="GQ11" s="108"/>
      <c r="GR11" s="108"/>
      <c r="GS11" s="108" t="s">
        <v>1343</v>
      </c>
      <c r="GT11" s="108"/>
      <c r="GU11" s="108"/>
      <c r="GV11" s="108" t="s">
        <v>1349</v>
      </c>
      <c r="GW11" s="108"/>
      <c r="GX11" s="108"/>
      <c r="GY11" s="108" t="s">
        <v>1350</v>
      </c>
      <c r="GZ11" s="108"/>
      <c r="HA11" s="108"/>
      <c r="HB11" s="108" t="s">
        <v>1354</v>
      </c>
      <c r="HC11" s="108"/>
      <c r="HD11" s="108"/>
      <c r="HE11" s="108" t="s">
        <v>1355</v>
      </c>
      <c r="HF11" s="108"/>
      <c r="HG11" s="108"/>
      <c r="HH11" s="108" t="s">
        <v>1357</v>
      </c>
      <c r="HI11" s="108"/>
      <c r="HJ11" s="108"/>
      <c r="HK11" s="108" t="s">
        <v>1361</v>
      </c>
      <c r="HL11" s="108"/>
      <c r="HM11" s="108"/>
      <c r="HN11" s="108" t="s">
        <v>1363</v>
      </c>
      <c r="HO11" s="108"/>
      <c r="HP11" s="108"/>
      <c r="HQ11" s="108" t="s">
        <v>1366</v>
      </c>
      <c r="HR11" s="108"/>
      <c r="HS11" s="108"/>
      <c r="HT11" s="108" t="s">
        <v>1371</v>
      </c>
      <c r="HU11" s="108"/>
      <c r="HV11" s="108"/>
      <c r="HW11" s="108" t="s">
        <v>1372</v>
      </c>
      <c r="HX11" s="108"/>
      <c r="HY11" s="108"/>
      <c r="HZ11" s="108" t="s">
        <v>429</v>
      </c>
      <c r="IA11" s="108"/>
      <c r="IB11" s="108"/>
      <c r="IC11" s="108" t="s">
        <v>430</v>
      </c>
      <c r="ID11" s="108"/>
      <c r="IE11" s="108"/>
      <c r="IF11" s="108" t="s">
        <v>431</v>
      </c>
      <c r="IG11" s="108"/>
      <c r="IH11" s="108"/>
      <c r="II11" s="108" t="s">
        <v>432</v>
      </c>
      <c r="IJ11" s="108"/>
      <c r="IK11" s="108"/>
      <c r="IL11" s="108" t="s">
        <v>433</v>
      </c>
      <c r="IM11" s="108"/>
      <c r="IN11" s="108"/>
      <c r="IO11" s="108" t="s">
        <v>434</v>
      </c>
      <c r="IP11" s="108"/>
      <c r="IQ11" s="108"/>
      <c r="IR11" s="108" t="s">
        <v>435</v>
      </c>
      <c r="IS11" s="108"/>
      <c r="IT11" s="108"/>
    </row>
    <row r="12" spans="1:254" ht="91.5" customHeight="1">
      <c r="A12" s="144"/>
      <c r="B12" s="144"/>
      <c r="C12" s="138" t="s">
        <v>1228</v>
      </c>
      <c r="D12" s="138"/>
      <c r="E12" s="138"/>
      <c r="F12" s="130" t="s">
        <v>1231</v>
      </c>
      <c r="G12" s="130"/>
      <c r="H12" s="130"/>
      <c r="I12" s="130" t="s">
        <v>1232</v>
      </c>
      <c r="J12" s="130"/>
      <c r="K12" s="130"/>
      <c r="L12" s="130" t="s">
        <v>1236</v>
      </c>
      <c r="M12" s="130"/>
      <c r="N12" s="130"/>
      <c r="O12" s="130" t="s">
        <v>1237</v>
      </c>
      <c r="P12" s="130"/>
      <c r="Q12" s="130"/>
      <c r="R12" s="130" t="s">
        <v>1238</v>
      </c>
      <c r="S12" s="130"/>
      <c r="T12" s="130"/>
      <c r="U12" s="130" t="s">
        <v>614</v>
      </c>
      <c r="V12" s="130"/>
      <c r="W12" s="130"/>
      <c r="X12" s="130" t="s">
        <v>1389</v>
      </c>
      <c r="Y12" s="130"/>
      <c r="Z12" s="130"/>
      <c r="AA12" s="138" t="s">
        <v>617</v>
      </c>
      <c r="AB12" s="138"/>
      <c r="AC12" s="138"/>
      <c r="AD12" s="138" t="s">
        <v>1244</v>
      </c>
      <c r="AE12" s="138"/>
      <c r="AF12" s="138"/>
      <c r="AG12" s="130" t="s">
        <v>1245</v>
      </c>
      <c r="AH12" s="130"/>
      <c r="AI12" s="130"/>
      <c r="AJ12" s="130" t="s">
        <v>1249</v>
      </c>
      <c r="AK12" s="130"/>
      <c r="AL12" s="130"/>
      <c r="AM12" s="138" t="s">
        <v>1251</v>
      </c>
      <c r="AN12" s="138"/>
      <c r="AO12" s="138"/>
      <c r="AP12" s="130" t="s">
        <v>624</v>
      </c>
      <c r="AQ12" s="130"/>
      <c r="AR12" s="130"/>
      <c r="AS12" s="138" t="s">
        <v>1253</v>
      </c>
      <c r="AT12" s="138"/>
      <c r="AU12" s="138"/>
      <c r="AV12" s="130" t="s">
        <v>1254</v>
      </c>
      <c r="AW12" s="130"/>
      <c r="AX12" s="130"/>
      <c r="AY12" s="130" t="s">
        <v>630</v>
      </c>
      <c r="AZ12" s="130"/>
      <c r="BA12" s="130"/>
      <c r="BB12" s="130" t="s">
        <v>1255</v>
      </c>
      <c r="BC12" s="130"/>
      <c r="BD12" s="130"/>
      <c r="BE12" s="130" t="s">
        <v>1256</v>
      </c>
      <c r="BF12" s="130"/>
      <c r="BG12" s="130"/>
      <c r="BH12" s="130" t="s">
        <v>1257</v>
      </c>
      <c r="BI12" s="130"/>
      <c r="BJ12" s="130"/>
      <c r="BK12" s="130" t="s">
        <v>1263</v>
      </c>
      <c r="BL12" s="130"/>
      <c r="BM12" s="130"/>
      <c r="BN12" s="130" t="s">
        <v>1259</v>
      </c>
      <c r="BO12" s="130"/>
      <c r="BP12" s="130"/>
      <c r="BQ12" s="130" t="s">
        <v>1260</v>
      </c>
      <c r="BR12" s="130"/>
      <c r="BS12" s="130"/>
      <c r="BT12" s="130" t="s">
        <v>645</v>
      </c>
      <c r="BU12" s="130"/>
      <c r="BV12" s="130"/>
      <c r="BW12" s="130" t="s">
        <v>1268</v>
      </c>
      <c r="BX12" s="130"/>
      <c r="BY12" s="130"/>
      <c r="BZ12" s="130" t="s">
        <v>648</v>
      </c>
      <c r="CA12" s="130"/>
      <c r="CB12" s="130"/>
      <c r="CC12" s="130" t="s">
        <v>651</v>
      </c>
      <c r="CD12" s="130"/>
      <c r="CE12" s="130"/>
      <c r="CF12" s="130" t="s">
        <v>1271</v>
      </c>
      <c r="CG12" s="130"/>
      <c r="CH12" s="130"/>
      <c r="CI12" s="130" t="s">
        <v>1275</v>
      </c>
      <c r="CJ12" s="130"/>
      <c r="CK12" s="130"/>
      <c r="CL12" s="130" t="s">
        <v>1276</v>
      </c>
      <c r="CM12" s="130"/>
      <c r="CN12" s="130"/>
      <c r="CO12" s="130" t="s">
        <v>1277</v>
      </c>
      <c r="CP12" s="130"/>
      <c r="CQ12" s="130"/>
      <c r="CR12" s="130" t="s">
        <v>1278</v>
      </c>
      <c r="CS12" s="130"/>
      <c r="CT12" s="130"/>
      <c r="CU12" s="130" t="s">
        <v>1279</v>
      </c>
      <c r="CV12" s="130"/>
      <c r="CW12" s="130"/>
      <c r="CX12" s="130" t="s">
        <v>1280</v>
      </c>
      <c r="CY12" s="130"/>
      <c r="CZ12" s="130"/>
      <c r="DA12" s="130" t="s">
        <v>661</v>
      </c>
      <c r="DB12" s="130"/>
      <c r="DC12" s="130"/>
      <c r="DD12" s="130" t="s">
        <v>1285</v>
      </c>
      <c r="DE12" s="130"/>
      <c r="DF12" s="130"/>
      <c r="DG12" s="130" t="s">
        <v>1286</v>
      </c>
      <c r="DH12" s="130"/>
      <c r="DI12" s="130"/>
      <c r="DJ12" s="130" t="s">
        <v>1290</v>
      </c>
      <c r="DK12" s="130"/>
      <c r="DL12" s="130"/>
      <c r="DM12" s="130" t="s">
        <v>674</v>
      </c>
      <c r="DN12" s="130"/>
      <c r="DO12" s="130"/>
      <c r="DP12" s="130" t="s">
        <v>677</v>
      </c>
      <c r="DQ12" s="130"/>
      <c r="DR12" s="130"/>
      <c r="DS12" s="130" t="s">
        <v>1292</v>
      </c>
      <c r="DT12" s="130"/>
      <c r="DU12" s="130"/>
      <c r="DV12" s="130" t="s">
        <v>651</v>
      </c>
      <c r="DW12" s="130"/>
      <c r="DX12" s="130"/>
      <c r="DY12" s="130" t="s">
        <v>1297</v>
      </c>
      <c r="DZ12" s="130"/>
      <c r="EA12" s="130"/>
      <c r="EB12" s="130" t="s">
        <v>1298</v>
      </c>
      <c r="EC12" s="130"/>
      <c r="ED12" s="130"/>
      <c r="EE12" s="130" t="s">
        <v>686</v>
      </c>
      <c r="EF12" s="130"/>
      <c r="EG12" s="130"/>
      <c r="EH12" s="130" t="s">
        <v>1301</v>
      </c>
      <c r="EI12" s="130"/>
      <c r="EJ12" s="130"/>
      <c r="EK12" s="130" t="s">
        <v>690</v>
      </c>
      <c r="EL12" s="130"/>
      <c r="EM12" s="130"/>
      <c r="EN12" s="130" t="s">
        <v>691</v>
      </c>
      <c r="EO12" s="130"/>
      <c r="EP12" s="130"/>
      <c r="EQ12" s="130" t="s">
        <v>1304</v>
      </c>
      <c r="ER12" s="130"/>
      <c r="ES12" s="130"/>
      <c r="ET12" s="130" t="s">
        <v>1305</v>
      </c>
      <c r="EU12" s="130"/>
      <c r="EV12" s="130"/>
      <c r="EW12" s="130" t="s">
        <v>1306</v>
      </c>
      <c r="EX12" s="130"/>
      <c r="EY12" s="130"/>
      <c r="EZ12" s="130" t="s">
        <v>1307</v>
      </c>
      <c r="FA12" s="130"/>
      <c r="FB12" s="130"/>
      <c r="FC12" s="130" t="s">
        <v>1309</v>
      </c>
      <c r="FD12" s="130"/>
      <c r="FE12" s="130"/>
      <c r="FF12" s="130" t="s">
        <v>1316</v>
      </c>
      <c r="FG12" s="130"/>
      <c r="FH12" s="130"/>
      <c r="FI12" s="130" t="s">
        <v>1313</v>
      </c>
      <c r="FJ12" s="130"/>
      <c r="FK12" s="130"/>
      <c r="FL12" s="130" t="s">
        <v>1314</v>
      </c>
      <c r="FM12" s="130"/>
      <c r="FN12" s="130"/>
      <c r="FO12" s="147" t="s">
        <v>709</v>
      </c>
      <c r="FP12" s="147"/>
      <c r="FQ12" s="147"/>
      <c r="FR12" s="130" t="s">
        <v>1321</v>
      </c>
      <c r="FS12" s="130"/>
      <c r="FT12" s="130"/>
      <c r="FU12" s="130" t="s">
        <v>1323</v>
      </c>
      <c r="FV12" s="130"/>
      <c r="FW12" s="130"/>
      <c r="FX12" s="130" t="s">
        <v>714</v>
      </c>
      <c r="FY12" s="130"/>
      <c r="FZ12" s="130"/>
      <c r="GA12" s="130" t="s">
        <v>1325</v>
      </c>
      <c r="GB12" s="130"/>
      <c r="GC12" s="130"/>
      <c r="GD12" s="130" t="s">
        <v>1327</v>
      </c>
      <c r="GE12" s="130"/>
      <c r="GF12" s="130"/>
      <c r="GG12" s="130" t="s">
        <v>1331</v>
      </c>
      <c r="GH12" s="130"/>
      <c r="GI12" s="130"/>
      <c r="GJ12" s="138" t="s">
        <v>1332</v>
      </c>
      <c r="GK12" s="138"/>
      <c r="GL12" s="138"/>
      <c r="GM12" s="130" t="s">
        <v>722</v>
      </c>
      <c r="GN12" s="130"/>
      <c r="GO12" s="130"/>
      <c r="GP12" s="130" t="s">
        <v>1338</v>
      </c>
      <c r="GQ12" s="130"/>
      <c r="GR12" s="130"/>
      <c r="GS12" s="130" t="s">
        <v>1344</v>
      </c>
      <c r="GT12" s="130"/>
      <c r="GU12" s="130"/>
      <c r="GV12" s="130" t="s">
        <v>1345</v>
      </c>
      <c r="GW12" s="130"/>
      <c r="GX12" s="130"/>
      <c r="GY12" s="130" t="s">
        <v>727</v>
      </c>
      <c r="GZ12" s="130"/>
      <c r="HA12" s="130"/>
      <c r="HB12" s="130" t="s">
        <v>728</v>
      </c>
      <c r="HC12" s="130"/>
      <c r="HD12" s="130"/>
      <c r="HE12" s="130" t="s">
        <v>731</v>
      </c>
      <c r="HF12" s="130"/>
      <c r="HG12" s="130"/>
      <c r="HH12" s="130" t="s">
        <v>1356</v>
      </c>
      <c r="HI12" s="130"/>
      <c r="HJ12" s="130"/>
      <c r="HK12" s="130" t="s">
        <v>1362</v>
      </c>
      <c r="HL12" s="130"/>
      <c r="HM12" s="130"/>
      <c r="HN12" s="130" t="s">
        <v>1364</v>
      </c>
      <c r="HO12" s="130"/>
      <c r="HP12" s="130"/>
      <c r="HQ12" s="130" t="s">
        <v>1367</v>
      </c>
      <c r="HR12" s="130"/>
      <c r="HS12" s="130"/>
      <c r="HT12" s="130" t="s">
        <v>740</v>
      </c>
      <c r="HU12" s="130"/>
      <c r="HV12" s="130"/>
      <c r="HW12" s="130" t="s">
        <v>602</v>
      </c>
      <c r="HX12" s="130"/>
      <c r="HY12" s="130"/>
      <c r="HZ12" s="130" t="s">
        <v>1373</v>
      </c>
      <c r="IA12" s="130"/>
      <c r="IB12" s="130"/>
      <c r="IC12" s="130" t="s">
        <v>1376</v>
      </c>
      <c r="ID12" s="130"/>
      <c r="IE12" s="130"/>
      <c r="IF12" s="130" t="s">
        <v>746</v>
      </c>
      <c r="IG12" s="130"/>
      <c r="IH12" s="130"/>
      <c r="II12" s="130" t="s">
        <v>1380</v>
      </c>
      <c r="IJ12" s="130"/>
      <c r="IK12" s="130"/>
      <c r="IL12" s="130" t="s">
        <v>1381</v>
      </c>
      <c r="IM12" s="130"/>
      <c r="IN12" s="130"/>
      <c r="IO12" s="130" t="s">
        <v>1385</v>
      </c>
      <c r="IP12" s="130"/>
      <c r="IQ12" s="130"/>
      <c r="IR12" s="130" t="s">
        <v>750</v>
      </c>
      <c r="IS12" s="130"/>
      <c r="IT12" s="130"/>
    </row>
    <row r="13" spans="1:254" ht="131.25" customHeight="1">
      <c r="A13" s="144"/>
      <c r="B13" s="144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40" t="s">
        <v>171</v>
      </c>
      <c r="B39" s="141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142" t="s">
        <v>783</v>
      </c>
      <c r="B40" s="143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72" t="s">
        <v>1392</v>
      </c>
      <c r="C42" s="172"/>
      <c r="D42" s="172"/>
      <c r="E42" s="172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81" t="s">
        <v>322</v>
      </c>
      <c r="E47" s="181"/>
      <c r="F47" s="174" t="s">
        <v>323</v>
      </c>
      <c r="G47" s="174"/>
      <c r="H47" s="180" t="s">
        <v>414</v>
      </c>
      <c r="I47" s="180"/>
      <c r="J47" s="180" t="s">
        <v>378</v>
      </c>
      <c r="K47" s="180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81" t="s">
        <v>330</v>
      </c>
      <c r="E56" s="181"/>
      <c r="F56" s="180" t="s">
        <v>325</v>
      </c>
      <c r="G56" s="180"/>
      <c r="H56" s="180" t="s">
        <v>331</v>
      </c>
      <c r="I56" s="180"/>
      <c r="J56" s="180" t="s">
        <v>332</v>
      </c>
      <c r="K56" s="180"/>
      <c r="L56" s="146" t="s">
        <v>43</v>
      </c>
      <c r="M56" s="146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4" t="s">
        <v>1402</v>
      </c>
      <c r="IS2" s="94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6" t="s">
        <v>0</v>
      </c>
      <c r="B4" s="186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870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1396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>
      <c r="A5" s="187"/>
      <c r="B5" s="187"/>
      <c r="C5" s="170" t="s">
        <v>320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1"/>
      <c r="X5" s="170" t="s">
        <v>413</v>
      </c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71"/>
      <c r="AS5" s="170" t="s">
        <v>323</v>
      </c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71"/>
      <c r="BN5" s="170" t="s">
        <v>414</v>
      </c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71"/>
      <c r="CI5" s="170" t="s">
        <v>378</v>
      </c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71"/>
      <c r="DD5" s="170" t="s">
        <v>379</v>
      </c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71"/>
      <c r="DY5" s="170" t="s">
        <v>330</v>
      </c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71"/>
      <c r="ET5" s="170" t="s">
        <v>325</v>
      </c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71"/>
      <c r="FO5" s="170" t="s">
        <v>331</v>
      </c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71"/>
      <c r="GJ5" s="170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1"/>
      <c r="HE5" s="170" t="s">
        <v>43</v>
      </c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71"/>
      <c r="HZ5" s="170" t="s">
        <v>327</v>
      </c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71"/>
    </row>
    <row r="6" spans="1:254">
      <c r="A6" s="187"/>
      <c r="B6" s="187"/>
      <c r="C6" s="170" t="s">
        <v>122</v>
      </c>
      <c r="D6" s="182"/>
      <c r="E6" s="171"/>
      <c r="F6" s="170" t="s">
        <v>123</v>
      </c>
      <c r="G6" s="182"/>
      <c r="H6" s="171"/>
      <c r="I6" s="170" t="s">
        <v>124</v>
      </c>
      <c r="J6" s="182"/>
      <c r="K6" s="171"/>
      <c r="L6" s="170" t="s">
        <v>163</v>
      </c>
      <c r="M6" s="182"/>
      <c r="N6" s="171"/>
      <c r="O6" s="170" t="s">
        <v>125</v>
      </c>
      <c r="P6" s="182"/>
      <c r="Q6" s="171"/>
      <c r="R6" s="170" t="s">
        <v>126</v>
      </c>
      <c r="S6" s="182"/>
      <c r="T6" s="171"/>
      <c r="U6" s="170" t="s">
        <v>127</v>
      </c>
      <c r="V6" s="182"/>
      <c r="W6" s="171"/>
      <c r="X6" s="170" t="s">
        <v>128</v>
      </c>
      <c r="Y6" s="182"/>
      <c r="Z6" s="171"/>
      <c r="AA6" s="170" t="s">
        <v>129</v>
      </c>
      <c r="AB6" s="182"/>
      <c r="AC6" s="171"/>
      <c r="AD6" s="170" t="s">
        <v>1243</v>
      </c>
      <c r="AE6" s="182"/>
      <c r="AF6" s="171"/>
      <c r="AG6" s="170" t="s">
        <v>164</v>
      </c>
      <c r="AH6" s="182"/>
      <c r="AI6" s="171"/>
      <c r="AJ6" s="170" t="s">
        <v>130</v>
      </c>
      <c r="AK6" s="182"/>
      <c r="AL6" s="171"/>
      <c r="AM6" s="170" t="s">
        <v>1252</v>
      </c>
      <c r="AN6" s="182"/>
      <c r="AO6" s="171"/>
      <c r="AP6" s="170" t="s">
        <v>131</v>
      </c>
      <c r="AQ6" s="182"/>
      <c r="AR6" s="171"/>
      <c r="AS6" s="170" t="s">
        <v>132</v>
      </c>
      <c r="AT6" s="182"/>
      <c r="AU6" s="171"/>
      <c r="AV6" s="170" t="s">
        <v>133</v>
      </c>
      <c r="AW6" s="182"/>
      <c r="AX6" s="171"/>
      <c r="AY6" s="170" t="s">
        <v>134</v>
      </c>
      <c r="AZ6" s="182"/>
      <c r="BA6" s="171"/>
      <c r="BB6" s="170" t="s">
        <v>135</v>
      </c>
      <c r="BC6" s="182"/>
      <c r="BD6" s="171"/>
      <c r="BE6" s="170" t="s">
        <v>136</v>
      </c>
      <c r="BF6" s="182"/>
      <c r="BG6" s="171"/>
      <c r="BH6" s="170" t="s">
        <v>137</v>
      </c>
      <c r="BI6" s="182"/>
      <c r="BJ6" s="171"/>
      <c r="BK6" s="170" t="s">
        <v>1258</v>
      </c>
      <c r="BL6" s="182"/>
      <c r="BM6" s="171"/>
      <c r="BN6" s="170" t="s">
        <v>138</v>
      </c>
      <c r="BO6" s="182"/>
      <c r="BP6" s="171"/>
      <c r="BQ6" s="170" t="s">
        <v>139</v>
      </c>
      <c r="BR6" s="182"/>
      <c r="BS6" s="171"/>
      <c r="BT6" s="170" t="s">
        <v>140</v>
      </c>
      <c r="BU6" s="182"/>
      <c r="BV6" s="171"/>
      <c r="BW6" s="170" t="s">
        <v>141</v>
      </c>
      <c r="BX6" s="182"/>
      <c r="BY6" s="171"/>
      <c r="BZ6" s="170" t="s">
        <v>142</v>
      </c>
      <c r="CA6" s="182"/>
      <c r="CB6" s="171"/>
      <c r="CC6" s="170" t="s">
        <v>143</v>
      </c>
      <c r="CD6" s="182"/>
      <c r="CE6" s="171"/>
      <c r="CF6" s="170" t="s">
        <v>144</v>
      </c>
      <c r="CG6" s="182"/>
      <c r="CH6" s="171"/>
      <c r="CI6" s="170" t="s">
        <v>145</v>
      </c>
      <c r="CJ6" s="182"/>
      <c r="CK6" s="171"/>
      <c r="CL6" s="170" t="s">
        <v>146</v>
      </c>
      <c r="CM6" s="182"/>
      <c r="CN6" s="171"/>
      <c r="CO6" s="170" t="s">
        <v>165</v>
      </c>
      <c r="CP6" s="182"/>
      <c r="CQ6" s="171"/>
      <c r="CR6" s="170" t="s">
        <v>147</v>
      </c>
      <c r="CS6" s="182"/>
      <c r="CT6" s="171"/>
      <c r="CU6" s="170" t="s">
        <v>148</v>
      </c>
      <c r="CV6" s="182"/>
      <c r="CW6" s="171"/>
      <c r="CX6" s="170" t="s">
        <v>149</v>
      </c>
      <c r="CY6" s="182"/>
      <c r="CZ6" s="171"/>
      <c r="DA6" s="170" t="s">
        <v>150</v>
      </c>
      <c r="DB6" s="182"/>
      <c r="DC6" s="171"/>
      <c r="DD6" s="170" t="s">
        <v>416</v>
      </c>
      <c r="DE6" s="182"/>
      <c r="DF6" s="171"/>
      <c r="DG6" s="170" t="s">
        <v>417</v>
      </c>
      <c r="DH6" s="182"/>
      <c r="DI6" s="171"/>
      <c r="DJ6" s="170" t="s">
        <v>418</v>
      </c>
      <c r="DK6" s="182"/>
      <c r="DL6" s="171"/>
      <c r="DM6" s="170" t="s">
        <v>419</v>
      </c>
      <c r="DN6" s="182"/>
      <c r="DO6" s="171"/>
      <c r="DP6" s="170" t="s">
        <v>420</v>
      </c>
      <c r="DQ6" s="182"/>
      <c r="DR6" s="171"/>
      <c r="DS6" s="170" t="s">
        <v>421</v>
      </c>
      <c r="DT6" s="182"/>
      <c r="DU6" s="171"/>
      <c r="DV6" s="170" t="s">
        <v>422</v>
      </c>
      <c r="DW6" s="182"/>
      <c r="DX6" s="171"/>
      <c r="DY6" s="170" t="s">
        <v>151</v>
      </c>
      <c r="DZ6" s="182"/>
      <c r="EA6" s="171"/>
      <c r="EB6" s="170" t="s">
        <v>152</v>
      </c>
      <c r="EC6" s="182"/>
      <c r="ED6" s="171"/>
      <c r="EE6" s="170" t="s">
        <v>153</v>
      </c>
      <c r="EF6" s="182"/>
      <c r="EG6" s="171"/>
      <c r="EH6" s="170" t="s">
        <v>166</v>
      </c>
      <c r="EI6" s="182"/>
      <c r="EJ6" s="171"/>
      <c r="EK6" s="170" t="s">
        <v>154</v>
      </c>
      <c r="EL6" s="182"/>
      <c r="EM6" s="171"/>
      <c r="EN6" s="170" t="s">
        <v>155</v>
      </c>
      <c r="EO6" s="182"/>
      <c r="EP6" s="171"/>
      <c r="EQ6" s="170" t="s">
        <v>156</v>
      </c>
      <c r="ER6" s="182"/>
      <c r="ES6" s="171"/>
      <c r="ET6" s="170" t="s">
        <v>157</v>
      </c>
      <c r="EU6" s="182"/>
      <c r="EV6" s="171"/>
      <c r="EW6" s="170" t="s">
        <v>158</v>
      </c>
      <c r="EX6" s="182"/>
      <c r="EY6" s="171"/>
      <c r="EZ6" s="170" t="s">
        <v>159</v>
      </c>
      <c r="FA6" s="182"/>
      <c r="FB6" s="171"/>
      <c r="FC6" s="170" t="s">
        <v>160</v>
      </c>
      <c r="FD6" s="182"/>
      <c r="FE6" s="171"/>
      <c r="FF6" s="170" t="s">
        <v>161</v>
      </c>
      <c r="FG6" s="182"/>
      <c r="FH6" s="171"/>
      <c r="FI6" s="170" t="s">
        <v>162</v>
      </c>
      <c r="FJ6" s="182"/>
      <c r="FK6" s="171"/>
      <c r="FL6" s="170" t="s">
        <v>167</v>
      </c>
      <c r="FM6" s="182"/>
      <c r="FN6" s="171"/>
      <c r="FO6" s="170" t="s">
        <v>168</v>
      </c>
      <c r="FP6" s="182"/>
      <c r="FQ6" s="171"/>
      <c r="FR6" s="170" t="s">
        <v>423</v>
      </c>
      <c r="FS6" s="182"/>
      <c r="FT6" s="171"/>
      <c r="FU6" s="170" t="s">
        <v>424</v>
      </c>
      <c r="FV6" s="182"/>
      <c r="FW6" s="171"/>
      <c r="FX6" s="170" t="s">
        <v>425</v>
      </c>
      <c r="FY6" s="182"/>
      <c r="FZ6" s="171"/>
      <c r="GA6" s="170" t="s">
        <v>426</v>
      </c>
      <c r="GB6" s="182"/>
      <c r="GC6" s="171"/>
      <c r="GD6" s="170" t="s">
        <v>427</v>
      </c>
      <c r="GE6" s="182"/>
      <c r="GF6" s="171"/>
      <c r="GG6" s="170" t="s">
        <v>428</v>
      </c>
      <c r="GH6" s="182"/>
      <c r="GI6" s="171"/>
      <c r="GJ6" s="170" t="s">
        <v>1336</v>
      </c>
      <c r="GK6" s="182"/>
      <c r="GL6" s="171"/>
      <c r="GM6" s="170" t="s">
        <v>1337</v>
      </c>
      <c r="GN6" s="182"/>
      <c r="GO6" s="171"/>
      <c r="GP6" s="170" t="s">
        <v>1339</v>
      </c>
      <c r="GQ6" s="182"/>
      <c r="GR6" s="171"/>
      <c r="GS6" s="170" t="s">
        <v>1343</v>
      </c>
      <c r="GT6" s="182"/>
      <c r="GU6" s="171"/>
      <c r="GV6" s="170" t="s">
        <v>1349</v>
      </c>
      <c r="GW6" s="182"/>
      <c r="GX6" s="171"/>
      <c r="GY6" s="170" t="s">
        <v>1350</v>
      </c>
      <c r="GZ6" s="182"/>
      <c r="HA6" s="171"/>
      <c r="HB6" s="170" t="s">
        <v>1354</v>
      </c>
      <c r="HC6" s="182"/>
      <c r="HD6" s="171"/>
      <c r="HE6" s="170" t="s">
        <v>1355</v>
      </c>
      <c r="HF6" s="182"/>
      <c r="HG6" s="171"/>
      <c r="HH6" s="170" t="s">
        <v>1357</v>
      </c>
      <c r="HI6" s="182"/>
      <c r="HJ6" s="171"/>
      <c r="HK6" s="170" t="s">
        <v>1361</v>
      </c>
      <c r="HL6" s="182"/>
      <c r="HM6" s="171"/>
      <c r="HN6" s="170" t="s">
        <v>1363</v>
      </c>
      <c r="HO6" s="182"/>
      <c r="HP6" s="171"/>
      <c r="HQ6" s="170" t="s">
        <v>1366</v>
      </c>
      <c r="HR6" s="182"/>
      <c r="HS6" s="171"/>
      <c r="HT6" s="170" t="s">
        <v>1371</v>
      </c>
      <c r="HU6" s="182"/>
      <c r="HV6" s="171"/>
      <c r="HW6" s="170" t="s">
        <v>1372</v>
      </c>
      <c r="HX6" s="182"/>
      <c r="HY6" s="171"/>
      <c r="HZ6" s="170" t="s">
        <v>429</v>
      </c>
      <c r="IA6" s="182"/>
      <c r="IB6" s="171"/>
      <c r="IC6" s="170" t="s">
        <v>430</v>
      </c>
      <c r="ID6" s="182"/>
      <c r="IE6" s="171"/>
      <c r="IF6" s="170" t="s">
        <v>431</v>
      </c>
      <c r="IG6" s="182"/>
      <c r="IH6" s="171"/>
      <c r="II6" s="170" t="s">
        <v>432</v>
      </c>
      <c r="IJ6" s="182"/>
      <c r="IK6" s="171"/>
      <c r="IL6" s="170" t="s">
        <v>433</v>
      </c>
      <c r="IM6" s="182"/>
      <c r="IN6" s="171"/>
      <c r="IO6" s="170" t="s">
        <v>434</v>
      </c>
      <c r="IP6" s="182"/>
      <c r="IQ6" s="171"/>
      <c r="IR6" s="170" t="s">
        <v>435</v>
      </c>
      <c r="IS6" s="182"/>
      <c r="IT6" s="171"/>
    </row>
    <row r="7" spans="1:254" ht="120" customHeight="1">
      <c r="A7" s="187"/>
      <c r="B7" s="187"/>
      <c r="C7" s="183" t="s">
        <v>1228</v>
      </c>
      <c r="D7" s="184"/>
      <c r="E7" s="185"/>
      <c r="F7" s="183" t="s">
        <v>1231</v>
      </c>
      <c r="G7" s="184"/>
      <c r="H7" s="185"/>
      <c r="I7" s="183" t="s">
        <v>1232</v>
      </c>
      <c r="J7" s="184"/>
      <c r="K7" s="185"/>
      <c r="L7" s="183" t="s">
        <v>1236</v>
      </c>
      <c r="M7" s="184"/>
      <c r="N7" s="185"/>
      <c r="O7" s="183" t="s">
        <v>1237</v>
      </c>
      <c r="P7" s="184"/>
      <c r="Q7" s="185"/>
      <c r="R7" s="183" t="s">
        <v>1238</v>
      </c>
      <c r="S7" s="184"/>
      <c r="T7" s="185"/>
      <c r="U7" s="183" t="s">
        <v>614</v>
      </c>
      <c r="V7" s="184"/>
      <c r="W7" s="185"/>
      <c r="X7" s="183" t="s">
        <v>1389</v>
      </c>
      <c r="Y7" s="184"/>
      <c r="Z7" s="185"/>
      <c r="AA7" s="183" t="s">
        <v>617</v>
      </c>
      <c r="AB7" s="184"/>
      <c r="AC7" s="185"/>
      <c r="AD7" s="183" t="s">
        <v>1244</v>
      </c>
      <c r="AE7" s="184"/>
      <c r="AF7" s="185"/>
      <c r="AG7" s="183" t="s">
        <v>1245</v>
      </c>
      <c r="AH7" s="184"/>
      <c r="AI7" s="185"/>
      <c r="AJ7" s="183" t="s">
        <v>1249</v>
      </c>
      <c r="AK7" s="184"/>
      <c r="AL7" s="185"/>
      <c r="AM7" s="183" t="s">
        <v>1251</v>
      </c>
      <c r="AN7" s="184"/>
      <c r="AO7" s="185"/>
      <c r="AP7" s="183" t="s">
        <v>624</v>
      </c>
      <c r="AQ7" s="184"/>
      <c r="AR7" s="185"/>
      <c r="AS7" s="183" t="s">
        <v>1253</v>
      </c>
      <c r="AT7" s="184"/>
      <c r="AU7" s="185"/>
      <c r="AV7" s="183" t="s">
        <v>1254</v>
      </c>
      <c r="AW7" s="184"/>
      <c r="AX7" s="185"/>
      <c r="AY7" s="183" t="s">
        <v>630</v>
      </c>
      <c r="AZ7" s="184"/>
      <c r="BA7" s="185"/>
      <c r="BB7" s="183" t="s">
        <v>1255</v>
      </c>
      <c r="BC7" s="184"/>
      <c r="BD7" s="185"/>
      <c r="BE7" s="183" t="s">
        <v>1256</v>
      </c>
      <c r="BF7" s="184"/>
      <c r="BG7" s="185"/>
      <c r="BH7" s="183" t="s">
        <v>1257</v>
      </c>
      <c r="BI7" s="184"/>
      <c r="BJ7" s="185"/>
      <c r="BK7" s="183" t="s">
        <v>1263</v>
      </c>
      <c r="BL7" s="184"/>
      <c r="BM7" s="185"/>
      <c r="BN7" s="183" t="s">
        <v>1259</v>
      </c>
      <c r="BO7" s="184"/>
      <c r="BP7" s="185"/>
      <c r="BQ7" s="183" t="s">
        <v>1260</v>
      </c>
      <c r="BR7" s="184"/>
      <c r="BS7" s="185"/>
      <c r="BT7" s="183" t="s">
        <v>645</v>
      </c>
      <c r="BU7" s="184"/>
      <c r="BV7" s="185"/>
      <c r="BW7" s="183" t="s">
        <v>1268</v>
      </c>
      <c r="BX7" s="184"/>
      <c r="BY7" s="185"/>
      <c r="BZ7" s="183" t="s">
        <v>648</v>
      </c>
      <c r="CA7" s="184"/>
      <c r="CB7" s="185"/>
      <c r="CC7" s="183" t="s">
        <v>651</v>
      </c>
      <c r="CD7" s="184"/>
      <c r="CE7" s="185"/>
      <c r="CF7" s="183" t="s">
        <v>1271</v>
      </c>
      <c r="CG7" s="184"/>
      <c r="CH7" s="185"/>
      <c r="CI7" s="183" t="s">
        <v>1275</v>
      </c>
      <c r="CJ7" s="184"/>
      <c r="CK7" s="185"/>
      <c r="CL7" s="183" t="s">
        <v>1276</v>
      </c>
      <c r="CM7" s="184"/>
      <c r="CN7" s="185"/>
      <c r="CO7" s="183" t="s">
        <v>1277</v>
      </c>
      <c r="CP7" s="184"/>
      <c r="CQ7" s="185"/>
      <c r="CR7" s="183" t="s">
        <v>1278</v>
      </c>
      <c r="CS7" s="184"/>
      <c r="CT7" s="185"/>
      <c r="CU7" s="183" t="s">
        <v>1279</v>
      </c>
      <c r="CV7" s="184"/>
      <c r="CW7" s="185"/>
      <c r="CX7" s="183" t="s">
        <v>1280</v>
      </c>
      <c r="CY7" s="184"/>
      <c r="CZ7" s="185"/>
      <c r="DA7" s="183" t="s">
        <v>661</v>
      </c>
      <c r="DB7" s="184"/>
      <c r="DC7" s="185"/>
      <c r="DD7" s="183" t="s">
        <v>1285</v>
      </c>
      <c r="DE7" s="184"/>
      <c r="DF7" s="185"/>
      <c r="DG7" s="183" t="s">
        <v>1286</v>
      </c>
      <c r="DH7" s="184"/>
      <c r="DI7" s="185"/>
      <c r="DJ7" s="183" t="s">
        <v>1290</v>
      </c>
      <c r="DK7" s="184"/>
      <c r="DL7" s="185"/>
      <c r="DM7" s="183" t="s">
        <v>674</v>
      </c>
      <c r="DN7" s="184"/>
      <c r="DO7" s="185"/>
      <c r="DP7" s="183" t="s">
        <v>677</v>
      </c>
      <c r="DQ7" s="184"/>
      <c r="DR7" s="185"/>
      <c r="DS7" s="183" t="s">
        <v>1292</v>
      </c>
      <c r="DT7" s="184"/>
      <c r="DU7" s="185"/>
      <c r="DV7" s="183" t="s">
        <v>651</v>
      </c>
      <c r="DW7" s="184"/>
      <c r="DX7" s="185"/>
      <c r="DY7" s="183" t="s">
        <v>1297</v>
      </c>
      <c r="DZ7" s="184"/>
      <c r="EA7" s="185"/>
      <c r="EB7" s="183" t="s">
        <v>1298</v>
      </c>
      <c r="EC7" s="184"/>
      <c r="ED7" s="185"/>
      <c r="EE7" s="183" t="s">
        <v>686</v>
      </c>
      <c r="EF7" s="184"/>
      <c r="EG7" s="185"/>
      <c r="EH7" s="183" t="s">
        <v>1301</v>
      </c>
      <c r="EI7" s="184"/>
      <c r="EJ7" s="185"/>
      <c r="EK7" s="183" t="s">
        <v>690</v>
      </c>
      <c r="EL7" s="184"/>
      <c r="EM7" s="185"/>
      <c r="EN7" s="183" t="s">
        <v>691</v>
      </c>
      <c r="EO7" s="184"/>
      <c r="EP7" s="185"/>
      <c r="EQ7" s="183" t="s">
        <v>1304</v>
      </c>
      <c r="ER7" s="184"/>
      <c r="ES7" s="185"/>
      <c r="ET7" s="183" t="s">
        <v>1305</v>
      </c>
      <c r="EU7" s="184"/>
      <c r="EV7" s="185"/>
      <c r="EW7" s="183" t="s">
        <v>1306</v>
      </c>
      <c r="EX7" s="184"/>
      <c r="EY7" s="185"/>
      <c r="EZ7" s="183" t="s">
        <v>1307</v>
      </c>
      <c r="FA7" s="184"/>
      <c r="FB7" s="185"/>
      <c r="FC7" s="183" t="s">
        <v>1309</v>
      </c>
      <c r="FD7" s="184"/>
      <c r="FE7" s="185"/>
      <c r="FF7" s="183" t="s">
        <v>1316</v>
      </c>
      <c r="FG7" s="184"/>
      <c r="FH7" s="185"/>
      <c r="FI7" s="183" t="s">
        <v>1313</v>
      </c>
      <c r="FJ7" s="184"/>
      <c r="FK7" s="185"/>
      <c r="FL7" s="183" t="s">
        <v>1314</v>
      </c>
      <c r="FM7" s="184"/>
      <c r="FN7" s="185"/>
      <c r="FO7" s="183" t="s">
        <v>709</v>
      </c>
      <c r="FP7" s="184"/>
      <c r="FQ7" s="185"/>
      <c r="FR7" s="183" t="s">
        <v>1321</v>
      </c>
      <c r="FS7" s="184"/>
      <c r="FT7" s="185"/>
      <c r="FU7" s="183" t="s">
        <v>1323</v>
      </c>
      <c r="FV7" s="184"/>
      <c r="FW7" s="185"/>
      <c r="FX7" s="183" t="s">
        <v>714</v>
      </c>
      <c r="FY7" s="184"/>
      <c r="FZ7" s="185"/>
      <c r="GA7" s="183" t="s">
        <v>1325</v>
      </c>
      <c r="GB7" s="184"/>
      <c r="GC7" s="185"/>
      <c r="GD7" s="183" t="s">
        <v>1327</v>
      </c>
      <c r="GE7" s="184"/>
      <c r="GF7" s="185"/>
      <c r="GG7" s="183" t="s">
        <v>1331</v>
      </c>
      <c r="GH7" s="184"/>
      <c r="GI7" s="185"/>
      <c r="GJ7" s="183" t="s">
        <v>1332</v>
      </c>
      <c r="GK7" s="184"/>
      <c r="GL7" s="185"/>
      <c r="GM7" s="183" t="s">
        <v>722</v>
      </c>
      <c r="GN7" s="184"/>
      <c r="GO7" s="185"/>
      <c r="GP7" s="183" t="s">
        <v>1338</v>
      </c>
      <c r="GQ7" s="184"/>
      <c r="GR7" s="185"/>
      <c r="GS7" s="183" t="s">
        <v>1344</v>
      </c>
      <c r="GT7" s="184"/>
      <c r="GU7" s="185"/>
      <c r="GV7" s="183" t="s">
        <v>1345</v>
      </c>
      <c r="GW7" s="184"/>
      <c r="GX7" s="185"/>
      <c r="GY7" s="183" t="s">
        <v>727</v>
      </c>
      <c r="GZ7" s="184"/>
      <c r="HA7" s="185"/>
      <c r="HB7" s="183" t="s">
        <v>728</v>
      </c>
      <c r="HC7" s="184"/>
      <c r="HD7" s="185"/>
      <c r="HE7" s="183" t="s">
        <v>731</v>
      </c>
      <c r="HF7" s="184"/>
      <c r="HG7" s="185"/>
      <c r="HH7" s="183" t="s">
        <v>1356</v>
      </c>
      <c r="HI7" s="184"/>
      <c r="HJ7" s="185"/>
      <c r="HK7" s="183" t="s">
        <v>1362</v>
      </c>
      <c r="HL7" s="184"/>
      <c r="HM7" s="185"/>
      <c r="HN7" s="183" t="s">
        <v>1364</v>
      </c>
      <c r="HO7" s="184"/>
      <c r="HP7" s="185"/>
      <c r="HQ7" s="183" t="s">
        <v>1367</v>
      </c>
      <c r="HR7" s="184"/>
      <c r="HS7" s="185"/>
      <c r="HT7" s="183" t="s">
        <v>740</v>
      </c>
      <c r="HU7" s="184"/>
      <c r="HV7" s="185"/>
      <c r="HW7" s="183" t="s">
        <v>602</v>
      </c>
      <c r="HX7" s="184"/>
      <c r="HY7" s="185"/>
      <c r="HZ7" s="183" t="s">
        <v>1373</v>
      </c>
      <c r="IA7" s="184"/>
      <c r="IB7" s="185"/>
      <c r="IC7" s="183" t="s">
        <v>1376</v>
      </c>
      <c r="ID7" s="184"/>
      <c r="IE7" s="185"/>
      <c r="IF7" s="183" t="s">
        <v>746</v>
      </c>
      <c r="IG7" s="184"/>
      <c r="IH7" s="185"/>
      <c r="II7" s="183" t="s">
        <v>1380</v>
      </c>
      <c r="IJ7" s="184"/>
      <c r="IK7" s="185"/>
      <c r="IL7" s="183" t="s">
        <v>1381</v>
      </c>
      <c r="IM7" s="184"/>
      <c r="IN7" s="185"/>
      <c r="IO7" s="183" t="s">
        <v>1385</v>
      </c>
      <c r="IP7" s="184"/>
      <c r="IQ7" s="185"/>
      <c r="IR7" s="183" t="s">
        <v>750</v>
      </c>
      <c r="IS7" s="184"/>
      <c r="IT7" s="185"/>
    </row>
    <row r="8" spans="1:254" ht="169.5" customHeight="1">
      <c r="A8" s="188"/>
      <c r="B8" s="188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8" t="s">
        <v>171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83" t="s">
        <v>783</v>
      </c>
      <c r="B35" s="1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72" t="s">
        <v>1392</v>
      </c>
      <c r="C37" s="172"/>
      <c r="D37" s="172"/>
      <c r="E37" s="172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81" t="s">
        <v>322</v>
      </c>
      <c r="E42" s="181"/>
      <c r="F42" s="174" t="s">
        <v>323</v>
      </c>
      <c r="G42" s="174"/>
      <c r="H42" s="180" t="s">
        <v>414</v>
      </c>
      <c r="I42" s="180"/>
      <c r="J42" s="180" t="s">
        <v>378</v>
      </c>
      <c r="K42" s="180"/>
    </row>
    <row r="43" spans="1:254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81" t="s">
        <v>330</v>
      </c>
      <c r="E51" s="181"/>
      <c r="F51" s="180" t="s">
        <v>325</v>
      </c>
      <c r="G51" s="180"/>
      <c r="H51" s="180" t="s">
        <v>331</v>
      </c>
      <c r="I51" s="180"/>
      <c r="J51" s="180" t="s">
        <v>332</v>
      </c>
      <c r="K51" s="180"/>
      <c r="L51" s="146" t="s">
        <v>43</v>
      </c>
      <c r="M51" s="146"/>
    </row>
    <row r="52" spans="2:1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</cp:lastModifiedBy>
  <dcterms:created xsi:type="dcterms:W3CDTF">2022-12-22T06:57:03Z</dcterms:created>
  <dcterms:modified xsi:type="dcterms:W3CDTF">2024-05-10T06:39:51Z</dcterms:modified>
</cp:coreProperties>
</file>